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osnw004\校友父母地域\共通\校友会\01. イベント関連\【2019年度イベント】\190713-14 RLM シンガポール\議事録\"/>
    </mc:Choice>
  </mc:AlternateContent>
  <bookViews>
    <workbookView xWindow="900" yWindow="555" windowWidth="28800" windowHeight="16605"/>
  </bookViews>
  <sheets>
    <sheet name="RLM Agenda" sheetId="1" r:id="rId1"/>
  </sheets>
  <calcPr calcId="152511"/>
</workbook>
</file>

<file path=xl/calcChain.xml><?xml version="1.0" encoding="utf-8"?>
<calcChain xmlns="http://schemas.openxmlformats.org/spreadsheetml/2006/main">
  <c r="B26" i="1" l="1"/>
  <c r="H34" i="1" l="1"/>
  <c r="B31" i="1"/>
  <c r="B24" i="1" l="1"/>
  <c r="B6" i="1"/>
  <c r="B5" i="1"/>
</calcChain>
</file>

<file path=xl/sharedStrings.xml><?xml version="1.0" encoding="utf-8"?>
<sst xmlns="http://schemas.openxmlformats.org/spreadsheetml/2006/main" count="122" uniqueCount="95">
  <si>
    <t>DAY</t>
  </si>
  <si>
    <t>Time</t>
  </si>
  <si>
    <t>End Time</t>
  </si>
  <si>
    <t>No.</t>
  </si>
  <si>
    <t>Category</t>
  </si>
  <si>
    <t>Agenda</t>
  </si>
  <si>
    <t xml:space="preserve">Content </t>
  </si>
  <si>
    <t>min</t>
  </si>
  <si>
    <t>Presenter</t>
  </si>
  <si>
    <t>Type</t>
  </si>
  <si>
    <t>Remarks</t>
  </si>
  <si>
    <t>Day 1</t>
  </si>
  <si>
    <t>Introduction</t>
  </si>
  <si>
    <t xml:space="preserve">Opening </t>
  </si>
  <si>
    <r>
      <rPr>
        <sz val="11"/>
        <color indexed="8"/>
        <rFont val="メイリオ"/>
        <family val="2"/>
        <charset val="128"/>
      </rPr>
      <t>・</t>
    </r>
    <r>
      <rPr>
        <sz val="11"/>
        <color indexed="8"/>
        <rFont val="Arial"/>
        <family val="2"/>
      </rPr>
      <t xml:space="preserve">Ice Breaking Lunch
</t>
    </r>
    <r>
      <rPr>
        <sz val="11"/>
        <color indexed="8"/>
        <rFont val="メイリオ"/>
        <family val="2"/>
        <charset val="128"/>
      </rPr>
      <t>・</t>
    </r>
    <r>
      <rPr>
        <sz val="11"/>
        <color indexed="8"/>
        <rFont val="Arial"/>
        <family val="2"/>
      </rPr>
      <t>All participants self-introduction</t>
    </r>
  </si>
  <si>
    <t>-</t>
  </si>
  <si>
    <r>
      <rPr>
        <sz val="11"/>
        <color indexed="8"/>
        <rFont val="メイリオ"/>
        <family val="2"/>
        <charset val="128"/>
      </rPr>
      <t>・</t>
    </r>
    <r>
      <rPr>
        <sz val="11"/>
        <color indexed="8"/>
        <rFont val="Arial"/>
        <family val="2"/>
      </rPr>
      <t xml:space="preserve">Greeting from Chairperson
</t>
    </r>
    <r>
      <rPr>
        <sz val="11"/>
        <color indexed="8"/>
        <rFont val="メイリオ"/>
        <family val="2"/>
        <charset val="128"/>
      </rPr>
      <t>・</t>
    </r>
    <r>
      <rPr>
        <sz val="11"/>
        <color indexed="8"/>
        <rFont val="Arial"/>
        <family val="2"/>
      </rPr>
      <t xml:space="preserve">Meeting main contents introduction
</t>
    </r>
    <r>
      <rPr>
        <sz val="11"/>
        <color indexed="8"/>
        <rFont val="メイリオ"/>
        <family val="2"/>
        <charset val="128"/>
      </rPr>
      <t>・</t>
    </r>
    <r>
      <rPr>
        <sz val="11"/>
        <color indexed="8"/>
        <rFont val="Arial"/>
        <family val="2"/>
      </rPr>
      <t>Review of last year's RLM</t>
    </r>
  </si>
  <si>
    <t>Board(Koka)</t>
  </si>
  <si>
    <t>Info Sharing</t>
  </si>
  <si>
    <t>Update of board and alumni association</t>
  </si>
  <si>
    <t>Chapter</t>
  </si>
  <si>
    <t>Chapter Introduction 
(homework)</t>
  </si>
  <si>
    <t>Each CL</t>
  </si>
  <si>
    <t>Info Sharing/
Discussion</t>
  </si>
  <si>
    <t>BREAK</t>
  </si>
  <si>
    <t>Discussion</t>
  </si>
  <si>
    <t xml:space="preserve">Others </t>
  </si>
  <si>
    <t>20th Anniversary</t>
  </si>
  <si>
    <t>9:00</t>
  </si>
  <si>
    <t>9:10</t>
  </si>
  <si>
    <t>Review</t>
  </si>
  <si>
    <r>
      <rPr>
        <sz val="11"/>
        <color indexed="8"/>
        <rFont val="ＭＳ Ｐゴシック"/>
        <family val="2"/>
        <charset val="128"/>
      </rPr>
      <t>・</t>
    </r>
    <r>
      <rPr>
        <sz val="11"/>
        <color indexed="8"/>
        <rFont val="Arial"/>
        <family val="2"/>
      </rPr>
      <t>Announcement from Board</t>
    </r>
    <r>
      <rPr>
        <sz val="11"/>
        <color indexed="8"/>
        <rFont val="ＭＳ Ｐゴシック"/>
        <family val="2"/>
        <charset val="128"/>
      </rPr>
      <t xml:space="preserve">
</t>
    </r>
    <r>
      <rPr>
        <sz val="11"/>
        <color indexed="8"/>
        <rFont val="ＭＳ Ｐゴシック"/>
        <family val="2"/>
        <charset val="128"/>
      </rPr>
      <t>・</t>
    </r>
    <r>
      <rPr>
        <sz val="11"/>
        <color indexed="8"/>
        <rFont val="Arial"/>
        <family val="2"/>
      </rPr>
      <t>Day 1 review</t>
    </r>
  </si>
  <si>
    <t xml:space="preserve">Budget </t>
  </si>
  <si>
    <t xml:space="preserve">About chapter budget </t>
  </si>
  <si>
    <t>RLM</t>
  </si>
  <si>
    <t xml:space="preserve">Board </t>
  </si>
  <si>
    <t>Alumni Secretariat</t>
  </si>
  <si>
    <t>Summary</t>
  </si>
  <si>
    <t>RLM Statement</t>
  </si>
  <si>
    <t>Decision</t>
  </si>
  <si>
    <r>
      <rPr>
        <sz val="11"/>
        <color indexed="8"/>
        <rFont val="メイリオ"/>
        <family val="2"/>
        <charset val="128"/>
      </rPr>
      <t>・</t>
    </r>
    <r>
      <rPr>
        <sz val="11"/>
        <color indexed="8"/>
        <rFont val="Arial"/>
        <family val="2"/>
      </rPr>
      <t xml:space="preserve">Review of Alumni association vision(for new RLM participants)
</t>
    </r>
    <r>
      <rPr>
        <sz val="11"/>
        <color indexed="8"/>
        <rFont val="メイリオ"/>
        <family val="2"/>
        <charset val="128"/>
      </rPr>
      <t>・</t>
    </r>
    <r>
      <rPr>
        <sz val="11"/>
        <color indexed="8"/>
        <rFont val="Arial"/>
        <family val="2"/>
      </rPr>
      <t xml:space="preserve">Update about board organisation personnel chart
</t>
    </r>
    <r>
      <rPr>
        <sz val="11"/>
        <color indexed="8"/>
        <rFont val="メイリオ"/>
        <family val="2"/>
        <charset val="128"/>
      </rPr>
      <t>・</t>
    </r>
    <r>
      <rPr>
        <sz val="11"/>
        <color indexed="8"/>
        <rFont val="Arial"/>
        <family val="2"/>
      </rPr>
      <t xml:space="preserve">Information sharing of new alumni chapter 
</t>
    </r>
    <r>
      <rPr>
        <sz val="11"/>
        <color indexed="8"/>
        <rFont val="メイリオ"/>
        <family val="2"/>
        <charset val="128"/>
      </rPr>
      <t>・</t>
    </r>
    <r>
      <rPr>
        <sz val="11"/>
        <color indexed="8"/>
        <rFont val="Arial"/>
        <family val="2"/>
      </rPr>
      <t>Information sharing of event calendar
・Video From Deguchi-san</t>
    </r>
    <phoneticPr fontId="8" type="noConversion"/>
  </si>
  <si>
    <r>
      <rPr>
        <sz val="11"/>
        <color indexed="8"/>
        <rFont val="メイリオ"/>
        <family val="2"/>
        <charset val="128"/>
      </rPr>
      <t>・</t>
    </r>
    <r>
      <rPr>
        <sz val="11"/>
        <color indexed="8"/>
        <rFont val="Arial"/>
        <family val="2"/>
      </rPr>
      <t xml:space="preserve">Introduction of chapter leaders, core member(title in leader group)
</t>
    </r>
    <r>
      <rPr>
        <sz val="11"/>
        <color indexed="8"/>
        <rFont val="メイリオ"/>
        <family val="2"/>
        <charset val="128"/>
      </rPr>
      <t>・</t>
    </r>
    <r>
      <rPr>
        <sz val="11"/>
        <color indexed="8"/>
        <rFont val="Arial"/>
        <family val="2"/>
      </rPr>
      <t xml:space="preserve">YR18 and YR19 Chapter main activities (Content/Date)
</t>
    </r>
    <r>
      <rPr>
        <sz val="11"/>
        <color indexed="8"/>
        <rFont val="メイリオ"/>
        <family val="2"/>
        <charset val="128"/>
      </rPr>
      <t>・</t>
    </r>
    <r>
      <rPr>
        <sz val="11"/>
        <color indexed="8"/>
        <rFont val="Arial"/>
        <family val="2"/>
      </rPr>
      <t xml:space="preserve">Current chapter’s difficulties/things that would like to improve
</t>
    </r>
    <r>
      <rPr>
        <sz val="11"/>
        <color indexed="8"/>
        <rFont val="メイリオ"/>
        <family val="2"/>
        <charset val="128"/>
      </rPr>
      <t>・</t>
    </r>
    <r>
      <rPr>
        <sz val="11"/>
        <color indexed="8"/>
        <rFont val="Arial"/>
        <family val="2"/>
      </rPr>
      <t>Questions/Suggestions to alumni board or office</t>
    </r>
    <phoneticPr fontId="8" type="noConversion"/>
  </si>
  <si>
    <t>Board (Onizuka-san)</t>
    <phoneticPr fontId="8" type="noConversion"/>
  </si>
  <si>
    <t>Board(Miho-san)</t>
    <phoneticPr fontId="8" type="noConversion"/>
  </si>
  <si>
    <t>20th anniversary team (Ogino-san)</t>
    <phoneticPr fontId="8" type="noConversion"/>
  </si>
  <si>
    <r>
      <rPr>
        <sz val="11"/>
        <color indexed="8"/>
        <rFont val="メイリオ"/>
        <family val="2"/>
        <charset val="128"/>
      </rPr>
      <t>・</t>
    </r>
    <r>
      <rPr>
        <sz val="11"/>
        <color indexed="8"/>
        <rFont val="Arial"/>
        <family val="2"/>
      </rPr>
      <t xml:space="preserve">Opinion sharing about new chapter budget cretiria and request form
</t>
    </r>
    <r>
      <rPr>
        <sz val="11"/>
        <color indexed="8"/>
        <rFont val="メイリオ"/>
        <family val="2"/>
        <charset val="128"/>
      </rPr>
      <t>・</t>
    </r>
    <r>
      <rPr>
        <sz val="11"/>
        <color indexed="8"/>
        <rFont val="Arial"/>
        <family val="2"/>
      </rPr>
      <t xml:space="preserve">Opinion on maintain revenue source
</t>
    </r>
    <r>
      <rPr>
        <sz val="11"/>
        <color indexed="8"/>
        <rFont val="メイリオ"/>
        <family val="2"/>
        <charset val="128"/>
      </rPr>
      <t>・</t>
    </r>
    <r>
      <rPr>
        <sz val="11"/>
        <color indexed="8"/>
        <rFont val="Arial"/>
        <family val="2"/>
      </rPr>
      <t xml:space="preserve">Questions/concerns about chapter budget </t>
    </r>
    <phoneticPr fontId="8" type="noConversion"/>
  </si>
  <si>
    <t>Chapter Activities</t>
    <phoneticPr fontId="8" type="noConversion"/>
  </si>
  <si>
    <t>From APU</t>
    <phoneticPr fontId="8" type="noConversion"/>
  </si>
  <si>
    <r>
      <rPr>
        <sz val="11"/>
        <color indexed="8"/>
        <rFont val="Arial"/>
        <family val="2"/>
      </rPr>
      <t xml:space="preserve">・20th anniversary plan sharing &amp; hearing
</t>
    </r>
    <r>
      <rPr>
        <sz val="11"/>
        <color rgb="FF000000"/>
        <rFont val="Arial"/>
        <family val="2"/>
      </rPr>
      <t>・Ideas on events</t>
    </r>
    <phoneticPr fontId="8" type="noConversion"/>
  </si>
  <si>
    <r>
      <t>Place:</t>
    </r>
    <r>
      <rPr>
        <sz val="11"/>
        <color indexed="11"/>
        <rFont val="ＭＳ Ｐゴシック"/>
        <family val="2"/>
        <charset val="128"/>
      </rPr>
      <t xml:space="preserve">　
</t>
    </r>
    <r>
      <rPr>
        <sz val="11"/>
        <color indexed="11"/>
        <rFont val="Arial"/>
        <family val="2"/>
      </rPr>
      <t>YMCA Conference room</t>
    </r>
    <phoneticPr fontId="8" type="noConversion"/>
  </si>
  <si>
    <r>
      <t xml:space="preserve">Day 2
Place: </t>
    </r>
    <r>
      <rPr>
        <sz val="11"/>
        <color indexed="11"/>
        <rFont val="Arial"/>
        <family val="2"/>
      </rPr>
      <t>YMCA Conference room</t>
    </r>
    <phoneticPr fontId="8" type="noConversion"/>
  </si>
  <si>
    <t xml:space="preserve">Oita Prefecture </t>
  </si>
  <si>
    <t>・Overseas Network Formation Project</t>
  </si>
  <si>
    <r>
      <rPr>
        <sz val="11"/>
        <color indexed="8"/>
        <rFont val="ＭＳ Ｐゴシック"/>
        <family val="3"/>
        <charset val="128"/>
      </rPr>
      <t>・</t>
    </r>
    <r>
      <rPr>
        <sz val="11"/>
        <color indexed="8"/>
        <rFont val="Arial"/>
        <family val="2"/>
      </rPr>
      <t xml:space="preserve">APU news sharing, Update for programs that involve alumni's support/participation </t>
    </r>
    <phoneticPr fontId="8" type="noConversion"/>
  </si>
  <si>
    <t xml:space="preserve">APU Alumni Social Development Grant </t>
    <phoneticPr fontId="8" type="noConversion"/>
  </si>
  <si>
    <t>APU Alumni Social Development Grant </t>
  </si>
  <si>
    <t>Board(Tarn-san)</t>
    <phoneticPr fontId="8" type="noConversion"/>
  </si>
  <si>
    <r>
      <t>15min(intrudction10min</t>
    </r>
    <r>
      <rPr>
        <sz val="11"/>
        <color indexed="8"/>
        <rFont val="メイリオ"/>
        <family val="2"/>
        <charset val="128"/>
      </rPr>
      <t>、</t>
    </r>
    <r>
      <rPr>
        <sz val="11"/>
        <color indexed="8"/>
        <rFont val="Arial"/>
        <family val="2"/>
      </rPr>
      <t>Q&amp;A5min</t>
    </r>
    <r>
      <rPr>
        <sz val="11"/>
        <color indexed="8"/>
        <rFont val="メイリオ"/>
        <family val="2"/>
        <charset val="128"/>
      </rPr>
      <t>）</t>
    </r>
    <r>
      <rPr>
        <sz val="11"/>
        <color indexed="8"/>
        <rFont val="Arial"/>
        <family val="2"/>
      </rPr>
      <t>× 5 chapters</t>
    </r>
    <phoneticPr fontId="8" type="noConversion"/>
  </si>
  <si>
    <r>
      <t>15min(intrudction10min</t>
    </r>
    <r>
      <rPr>
        <sz val="11"/>
        <color indexed="8"/>
        <rFont val="メイリオ"/>
        <family val="2"/>
        <charset val="128"/>
      </rPr>
      <t>、</t>
    </r>
    <r>
      <rPr>
        <sz val="11"/>
        <color indexed="8"/>
        <rFont val="Arial"/>
        <family val="2"/>
      </rPr>
      <t>Q&amp;A5min</t>
    </r>
    <r>
      <rPr>
        <sz val="11"/>
        <color indexed="8"/>
        <rFont val="メイリオ"/>
        <family val="2"/>
        <charset val="128"/>
      </rPr>
      <t>）</t>
    </r>
    <r>
      <rPr>
        <sz val="11"/>
        <color indexed="8"/>
        <rFont val="Arial"/>
        <family val="2"/>
      </rPr>
      <t>×5 chapters</t>
    </r>
    <phoneticPr fontId="8" type="noConversion"/>
  </si>
  <si>
    <t>Chater manual &amp; other chapter related request</t>
    <phoneticPr fontId="8" type="noConversion"/>
  </si>
  <si>
    <t>Next year RLM Plan</t>
    <phoneticPr fontId="8" type="noConversion"/>
  </si>
  <si>
    <t>Board(Koka)</t>
    <phoneticPr fontId="8" type="noConversion"/>
  </si>
  <si>
    <t xml:space="preserve">List up tasks and next actions </t>
    <phoneticPr fontId="8" type="noConversion"/>
  </si>
  <si>
    <t>Alumni support</t>
    <phoneticPr fontId="8" type="noConversion"/>
  </si>
  <si>
    <t>20th anniversary</t>
    <phoneticPr fontId="8" type="noConversion"/>
  </si>
  <si>
    <t>Chapter</t>
    <phoneticPr fontId="8" type="noConversion"/>
  </si>
  <si>
    <t>Board</t>
    <phoneticPr fontId="8" type="noConversion"/>
  </si>
  <si>
    <t>RLM2019 @ Singapore (YMCA One Orchard )</t>
    <phoneticPr fontId="8" type="noConversion"/>
  </si>
  <si>
    <r>
      <t>(Chapter members)
Kanto                  KASAMATSU</t>
    </r>
    <r>
      <rPr>
        <sz val="11"/>
        <color indexed="9"/>
        <rFont val="ＭＳ Ｐゴシック"/>
        <family val="3"/>
        <charset val="128"/>
      </rPr>
      <t>　</t>
    </r>
    <r>
      <rPr>
        <sz val="11"/>
        <color indexed="9"/>
        <rFont val="Arial"/>
        <family val="2"/>
      </rPr>
      <t>Taiyo
Hokuriku          KUROKAWA Shota
Beijing</t>
    </r>
    <r>
      <rPr>
        <sz val="11"/>
        <color indexed="9"/>
        <rFont val="ＭＳ Ｐゴシック"/>
        <family val="3"/>
        <charset val="128"/>
      </rPr>
      <t>・</t>
    </r>
    <r>
      <rPr>
        <sz val="11"/>
        <color indexed="9"/>
        <rFont val="Arial"/>
        <family val="2"/>
      </rPr>
      <t xml:space="preserve">Tianjin (China) BAI Jingyuan 
Philippines          Michelle Dy
Ho Chi Minh              BUI Nguyen Hong Lien
Indonesia                Hafiz Kentaro Adhitama
Singapore          OGAWA Takumi
Mongolia          Mandukhai Altankhuyag 
Cambodia                 LOR Vann Thary 
Dubai                  FUJISAWA Tomonori
</t>
    </r>
    <phoneticPr fontId="8" type="noConversion"/>
  </si>
  <si>
    <r>
      <t>(Board Members)
Chairperson          KUNIYOSHI</t>
    </r>
    <r>
      <rPr>
        <sz val="11"/>
        <color indexed="9"/>
        <rFont val="ＭＳ Ｐゴシック"/>
        <family val="3"/>
        <charset val="128"/>
      </rPr>
      <t>　</t>
    </r>
    <r>
      <rPr>
        <sz val="11"/>
        <color indexed="9"/>
        <rFont val="Arial"/>
        <family val="2"/>
      </rPr>
      <t>KOKA
Director of Chapter Relationships IZUMI Miho
Director of Alumni Engagement KUNAKORNPAIBOONSIRI Nualpan
Director of Finance ONIZUKA Ryosuke
20th Aniversary Project Team Leader OGINO Kei
(APU Alumni Secretariat)
OBASE Risa 
YABUTA Yoko</t>
    </r>
    <phoneticPr fontId="8" type="noConversion"/>
  </si>
  <si>
    <t>Minutes</t>
    <phoneticPr fontId="8" type="noConversion"/>
  </si>
  <si>
    <t>ボードの紹介。校友会の中でのコミュニケーションは今後Slackで行う。
導入することによって、過去の資料を簡単に閲覧できる（世代交代しても情報が１つに集約されているため、過去の内容がすぐ分かる）他のチャプター、ボードメンバーも様々なチャネルの内容を確認できる。</t>
    <rPh sb="4" eb="6">
      <t>しょうかい</t>
    </rPh>
    <rPh sb="7" eb="9">
      <t>こうゆう</t>
    </rPh>
    <rPh sb="9" eb="10">
      <t>かい</t>
    </rPh>
    <rPh sb="11" eb="12">
      <t>なか</t>
    </rPh>
    <rPh sb="24" eb="26">
      <t>こんご</t>
    </rPh>
    <rPh sb="32" eb="33">
      <t>おこな</t>
    </rPh>
    <rPh sb="36" eb="38">
      <t>どうにゅう</t>
    </rPh>
    <rPh sb="47" eb="49">
      <t>かこ</t>
    </rPh>
    <rPh sb="50" eb="52">
      <t>しりょう</t>
    </rPh>
    <rPh sb="53" eb="55">
      <t>かんたん</t>
    </rPh>
    <rPh sb="56" eb="58">
      <t>えつらん</t>
    </rPh>
    <rPh sb="62" eb="64">
      <t>せだい</t>
    </rPh>
    <rPh sb="64" eb="66">
      <t>こうたい</t>
    </rPh>
    <rPh sb="69" eb="71">
      <t>じょうほう</t>
    </rPh>
    <rPh sb="75" eb="77">
      <t>しゅうやく</t>
    </rPh>
    <rPh sb="85" eb="87">
      <t>かこ</t>
    </rPh>
    <rPh sb="88" eb="90">
      <t>ﾅｲﾖｳ</t>
    </rPh>
    <rPh sb="93" eb="94">
      <t>わ</t>
    </rPh>
    <rPh sb="97" eb="98">
      <t>ほか</t>
    </rPh>
    <rPh sb="113" eb="115">
      <t>さまざま</t>
    </rPh>
    <rPh sb="121" eb="123">
      <t>ないよう</t>
    </rPh>
    <rPh sb="124" eb="126">
      <t>かくにん</t>
    </rPh>
    <phoneticPr fontId="8" type="noConversion"/>
  </si>
  <si>
    <t xml:space="preserve">【ドバイ】
昨年度設立。コアメンバーは４人。皆ドバイ出身ではない。
30人程のメンバーがいる。
（イベント）
７月２７日新歓迎会を実施。カフェテリアメニューを現地で提供する。
１１月１５日の総会に学長が来る。
アドミッションズオフィス国際から大学の広報活動に参加をしてくれとの依頼があり、対応した。
（課題）
チャプターの活動目的や方針が不明確。ボランティア活動をしたいという意見がある。
校友のモチベーションに格差がある。また皆国籍が違うため、向く方向が違ってしまう。
設立した人が何かをしないといけないという観念に捕らわれてしまう。
（目指す校友会像）卒業生と学校を繋ぐプラットフォームとして校友会が存在すれば良い
</t>
    <rPh sb="6" eb="9">
      <t>さくねんど</t>
    </rPh>
    <rPh sb="9" eb="11">
      <t>せつりつ</t>
    </rPh>
    <rPh sb="20" eb="21">
      <t>にん</t>
    </rPh>
    <rPh sb="22" eb="23">
      <t>みな</t>
    </rPh>
    <rPh sb="26" eb="28">
      <t>しゅっしん</t>
    </rPh>
    <rPh sb="36" eb="37">
      <t>にん</t>
    </rPh>
    <rPh sb="37" eb="38">
      <t>ほど</t>
    </rPh>
    <rPh sb="56" eb="57">
      <t>がつ</t>
    </rPh>
    <rPh sb="59" eb="60">
      <t>にち</t>
    </rPh>
    <rPh sb="60" eb="61">
      <t>しん</t>
    </rPh>
    <rPh sb="61" eb="63">
      <t>かんげい</t>
    </rPh>
    <rPh sb="63" eb="64">
      <t>かい</t>
    </rPh>
    <rPh sb="65" eb="67">
      <t>じっし</t>
    </rPh>
    <rPh sb="79" eb="81">
      <t>げんち</t>
    </rPh>
    <rPh sb="82" eb="84">
      <t>ていきょう</t>
    </rPh>
    <rPh sb="90" eb="91">
      <t>がつ</t>
    </rPh>
    <rPh sb="93" eb="94">
      <t>にち</t>
    </rPh>
    <rPh sb="95" eb="97">
      <t>そうかい</t>
    </rPh>
    <rPh sb="98" eb="100">
      <t>がくちょう</t>
    </rPh>
    <rPh sb="101" eb="102">
      <t>く</t>
    </rPh>
    <rPh sb="152" eb="154">
      <t>かだい</t>
    </rPh>
    <rPh sb="162" eb="164">
      <t>かつどう</t>
    </rPh>
    <rPh sb="164" eb="166">
      <t>もくてき</t>
    </rPh>
    <rPh sb="167" eb="169">
      <t>ほうしん</t>
    </rPh>
    <rPh sb="170" eb="173">
      <t>ふめいかく</t>
    </rPh>
    <rPh sb="180" eb="182">
      <t>かつどう</t>
    </rPh>
    <rPh sb="189" eb="191">
      <t>いけん</t>
    </rPh>
    <rPh sb="196" eb="198">
      <t>こうゆう</t>
    </rPh>
    <rPh sb="207" eb="209">
      <t>かくさ</t>
    </rPh>
    <rPh sb="215" eb="216">
      <t>みな</t>
    </rPh>
    <rPh sb="216" eb="218">
      <t>こくせき</t>
    </rPh>
    <rPh sb="219" eb="220">
      <t>ちが</t>
    </rPh>
    <rPh sb="224" eb="225">
      <t>む</t>
    </rPh>
    <rPh sb="229" eb="230">
      <t>ちが</t>
    </rPh>
    <rPh sb="237" eb="239">
      <t>せつりつ</t>
    </rPh>
    <rPh sb="241" eb="242">
      <t>ひと</t>
    </rPh>
    <rPh sb="243" eb="244">
      <t>なに</t>
    </rPh>
    <rPh sb="257" eb="259">
      <t>かんねん</t>
    </rPh>
    <rPh sb="260" eb="261">
      <t>と</t>
    </rPh>
    <rPh sb="272" eb="274">
      <t>めざ</t>
    </rPh>
    <rPh sb="275" eb="277">
      <t>こうゆう</t>
    </rPh>
    <rPh sb="277" eb="278">
      <t>かい</t>
    </rPh>
    <rPh sb="278" eb="279">
      <t>ぞう</t>
    </rPh>
    <phoneticPr fontId="8" type="noConversion"/>
  </si>
  <si>
    <t xml:space="preserve">【北京・天津】
２０１３年に設立。コアメンバーは３名。
（イベント）
北京の立命館校友会と連携して総会を実施。７０人くらい参加した。
今後も立命館大学の校友会と連携していく。立命館の校友は日本の政府関係者が多い。
１１月に総会実施予定。
（課題）
家族や仕事などで忙しく参加できない。新しい卒業生の情報が少ない。どたキャンする人もいる。（２、３か月前にイベントのお知らせをしているが・・）
予算が合わない場合もある。
今まで参加する人については参加費が必要なかった（校友会からカバー出来ていた）が、最近物価も高くなり、カバーすることができにくくなった。
事前に参加費を支払ってもらうようにシステムを変えたい。欠席の場合も基本返金しない。
（目指すチャプター像）今後、立命館校友会と情報を共有したい。
卒業生が集まる組織として運営したい。総会が大切。
APUとも連携したい。（卒業生に現状をシェアしたい。）
（質問等）
なぜ立命館の校友とうまく運営ができているのか？→メンバーがAPUのほうが多いから。日本に関係する仕事についている人が多いため、いい情報交換の場になっている。
事前支払いシステムをぜひほかのチャプターでも適応してほしい。
</t>
    <rPh sb="210" eb="211">
      <t>いま</t>
    </rPh>
    <rPh sb="311" eb="313">
      <t>きほん</t>
    </rPh>
    <rPh sb="407" eb="409">
      <t>しつもん</t>
    </rPh>
    <rPh sb="409" eb="410">
      <t>とう</t>
    </rPh>
    <rPh sb="414" eb="417">
      <t>りつめいかん</t>
    </rPh>
    <rPh sb="418" eb="420">
      <t>こうゆう</t>
    </rPh>
    <rPh sb="424" eb="426">
      <t>うんえい</t>
    </rPh>
    <rPh sb="448" eb="449">
      <t>おお</t>
    </rPh>
    <rPh sb="453" eb="455">
      <t>にほん</t>
    </rPh>
    <rPh sb="456" eb="458">
      <t>かんけい</t>
    </rPh>
    <rPh sb="460" eb="462">
      <t>しごと</t>
    </rPh>
    <rPh sb="468" eb="469">
      <t>ひと</t>
    </rPh>
    <rPh sb="470" eb="471">
      <t>おお</t>
    </rPh>
    <rPh sb="477" eb="479">
      <t>じょうほう</t>
    </rPh>
    <rPh sb="479" eb="481">
      <t>こうかん</t>
    </rPh>
    <rPh sb="482" eb="483">
      <t>ば</t>
    </rPh>
    <rPh sb="491" eb="493">
      <t>じぜん</t>
    </rPh>
    <rPh sb="493" eb="495">
      <t>しはら</t>
    </rPh>
    <rPh sb="513" eb="515">
      <t>てきおう</t>
    </rPh>
    <phoneticPr fontId="8" type="noConversion"/>
  </si>
  <si>
    <t xml:space="preserve">【北陸】
天空祭を作り上げたメンバーがこのチャプターを設立させた。
Core member is 5. member. Members are 10 included core members.　4月に設立したばかり。
(イベント)
次は８月３１日に宿泊型のイベントを行う。'Create a situation like APU in Hokuriku' がビジョン。
（Hokuriku chapter's plan）
1.World plan
2.Do it togher
3.Chapter to Chapter(Do some activities with another chapter members.)
（目指す校友会像）
人としての肩書や立場や年齢ではなく、裸の自分たち自身で校友と出会いなおす場をつくる。
自分たち自身のために会を立ち上げ、参加し、行動し、楽しむ。それが結果的にAPUや他の校友のためになると考える。
（質問等）
Headquater is Fukui.
Considering to go Kumamoto.（ダーツであたった為、一緒に何かコラボをしたい。）
Communicating with alumni is by facebook and e-mail.　事務局から北陸に住む卒業生へメールを送ってもらっている。
</t>
    <rPh sb="1" eb="3">
      <t>ほくりく</t>
    </rPh>
    <rPh sb="5" eb="7">
      <t>てんくう</t>
    </rPh>
    <rPh sb="7" eb="8">
      <t>さい</t>
    </rPh>
    <rPh sb="9" eb="10">
      <t>つく</t>
    </rPh>
    <rPh sb="11" eb="12">
      <t>あ</t>
    </rPh>
    <rPh sb="27" eb="29">
      <t>せつりつ</t>
    </rPh>
    <rPh sb="99" eb="100">
      <t>がつ</t>
    </rPh>
    <rPh sb="117" eb="118">
      <t>つぎ</t>
    </rPh>
    <rPh sb="120" eb="121">
      <t>がつ</t>
    </rPh>
    <rPh sb="123" eb="124">
      <t>にち</t>
    </rPh>
    <rPh sb="125" eb="128">
      <t>しゅくはくがた</t>
    </rPh>
    <rPh sb="134" eb="135">
      <t>おこな</t>
    </rPh>
    <rPh sb="312" eb="314">
      <t>めざ</t>
    </rPh>
    <rPh sb="315" eb="317">
      <t>こうゆう</t>
    </rPh>
    <rPh sb="317" eb="318">
      <t>かい</t>
    </rPh>
    <rPh sb="318" eb="319">
      <t>ぞう</t>
    </rPh>
    <rPh sb="421" eb="424">
      <t>しつもんとう</t>
    </rPh>
    <rPh sb="483" eb="484">
      <t>ため</t>
    </rPh>
    <rPh sb="485" eb="487">
      <t>いっしょ</t>
    </rPh>
    <rPh sb="488" eb="489">
      <t>なに</t>
    </rPh>
    <rPh sb="553" eb="556">
      <t>じむきょく</t>
    </rPh>
    <rPh sb="558" eb="560">
      <t>ほくりく</t>
    </rPh>
    <rPh sb="561" eb="562">
      <t>す</t>
    </rPh>
    <rPh sb="563" eb="565">
      <t>そつぎょう</t>
    </rPh>
    <rPh sb="565" eb="566">
      <t>せい</t>
    </rPh>
    <rPh sb="571" eb="572">
      <t>おく</t>
    </rPh>
    <phoneticPr fontId="8" type="noConversion"/>
  </si>
  <si>
    <t>(Solution)
Grasp their priorities and interests, and break them up into engaging events. 
This year, we are trying the following steps. 
1. Conducting Survey on their interest
2. Planning various events for various interests (eg : sports events for guys; cooking class and children friendly events for ladies)
3. From the above various events, we expect they gain new connections and willing to engage more in other activities in the chapter. 
Vision as APU Alumni: Utilizing experience gained in APU (especially in human relationship) to contribute to community.  
Vision as chapter : Engaging the strength from alumni with different backgrounds and profession to contribute more to community by realizing the following missions. 
1.  Fostering friendly relations among members
2. Realization of Chapter existence to 90% of the members. 
3. Creating good relationship with external parties including Ritsumeikan Academy. 
4. Creating events containing networking, gathering, social activities, career opportunities.
APUIna has an platform that they connect students and alumni.</t>
    <phoneticPr fontId="8" type="noConversion"/>
  </si>
  <si>
    <t xml:space="preserve">【インドネシア】
組織図をつくり、構成メンバーで運営している。
It has 3divison.
All board members are from Indonesia.
Most people live in Jakarta.
(2019 Events)
1. Charity with Down Syndrome Organization (Done in June 22) 
2. Sports Events : Badminton, Futsal Tournament (to be done in July) 
3. Cooking Class (to be done in August) 
4. Job Fair : in collaboration with Japanese recruiting company (Pasona or JAC) (to be done in October) 
Plan for General Assembly:End of March 2020 
(Problem)
There is an undeniable generation gap, and differences in priorities, interests, and financial conditions make it difficult for us to gain engagement and participations in chapter's activities. </t>
    <rPh sb="9" eb="12">
      <t>そしきず</t>
    </rPh>
    <rPh sb="17" eb="19">
      <t>こうせい</t>
    </rPh>
    <rPh sb="24" eb="26">
      <t>うんえい</t>
    </rPh>
    <phoneticPr fontId="8" type="noConversion"/>
  </si>
  <si>
    <t xml:space="preserve">【関東】
14 members are core member of Kanto chapter,
(Events)
AI seminar 2018/11
APU Jumbo Party 2018/12
JAXA Tour 2019/3
Welcome Party for new graduates in Tokyo 2019/5
Core Member Camp 2019/8
APU Jumbo Party 2019/12(sell the ticket advance only)
Music Week in Tokyo 2020
(抱えている問題)
ジェネレーションギャップ
メンバーが増えてきて、現実とのギャップが多々あり、コアメンバーのモチベーション管理が難しい。コアメンバーの人が楽しくあって欲しい。
チャプターのビジョンを明確にしたい。
集まる場所の機会をつくることがチャプターの仕事だと思っている。
（目指すべき姿）
A HUB. A community that connects people and provide opportunities for our Alumni.
Could be someone who needs someone to talk to. Could be a person who is seeking new job opportunities and wants some insights.
Might be someone willing to perform or to teach something and who wants an audience. Someone willing to share their knowledge.
（その他）
事前にチケットを買えるシステムを導入している。かなり楽に運営できるようになった。
Facebookで有料広告を使用している。全員をハッピーにすることは難しいが、マジョリティーがハッピーになることを目標にしている。
目立ったイベントができる秘訣は？→運営側が楽しめる環境をつくること。メンバーの全体調和を第一に考える。
Music weekの開催についてはターゲットなどをしっかり考えたい。
</t>
    <rPh sb="1" eb="3">
      <t>かんとう</t>
    </rPh>
    <rPh sb="273" eb="274">
      <t>かか</t>
    </rPh>
    <rPh sb="278" eb="280">
      <t>もんだい</t>
    </rPh>
    <rPh sb="300" eb="301">
      <t>ふ</t>
    </rPh>
    <rPh sb="306" eb="308">
      <t>げんじつ</t>
    </rPh>
    <rPh sb="315" eb="317">
      <t>たた</t>
    </rPh>
    <rPh sb="334" eb="336">
      <t>かんり</t>
    </rPh>
    <rPh sb="337" eb="338">
      <t>むずか</t>
    </rPh>
    <rPh sb="348" eb="349">
      <t>ひと</t>
    </rPh>
    <rPh sb="350" eb="351">
      <t>たの</t>
    </rPh>
    <rPh sb="356" eb="357">
      <t>ほ</t>
    </rPh>
    <rPh sb="372" eb="374">
      <t>めいかく</t>
    </rPh>
    <rPh sb="380" eb="381">
      <t>あつ</t>
    </rPh>
    <rPh sb="383" eb="385">
      <t>ばしょ</t>
    </rPh>
    <rPh sb="386" eb="388">
      <t>きかい</t>
    </rPh>
    <rPh sb="401" eb="403">
      <t>しごと</t>
    </rPh>
    <rPh sb="405" eb="406">
      <t>おも</t>
    </rPh>
    <rPh sb="414" eb="416">
      <t>めざ</t>
    </rPh>
    <rPh sb="419" eb="420">
      <t>すがた</t>
    </rPh>
    <rPh sb="762" eb="763">
      <t>ほか</t>
    </rPh>
    <rPh sb="765" eb="767">
      <t>じぜん</t>
    </rPh>
    <rPh sb="773" eb="774">
      <t>か</t>
    </rPh>
    <rPh sb="781" eb="783">
      <t>どうにゅう</t>
    </rPh>
    <rPh sb="791" eb="792">
      <t>らく</t>
    </rPh>
    <rPh sb="793" eb="795">
      <t>うんえい</t>
    </rPh>
    <rPh sb="815" eb="817">
      <t>ゆうりょう</t>
    </rPh>
    <rPh sb="817" eb="819">
      <t>こうこく</t>
    </rPh>
    <rPh sb="820" eb="822">
      <t>しよう</t>
    </rPh>
    <rPh sb="827" eb="829">
      <t>ぜんいん</t>
    </rPh>
    <rPh sb="840" eb="841">
      <t>むずか</t>
    </rPh>
    <rPh sb="863" eb="865">
      <t>もくひょう</t>
    </rPh>
    <rPh sb="872" eb="874">
      <t>めだ</t>
    </rPh>
    <rPh sb="884" eb="886">
      <t>ひけつ</t>
    </rPh>
    <rPh sb="889" eb="891">
      <t>うんえい</t>
    </rPh>
    <rPh sb="891" eb="892">
      <t>がわ</t>
    </rPh>
    <rPh sb="893" eb="894">
      <t>たの</t>
    </rPh>
    <rPh sb="897" eb="899">
      <t>かんきょう</t>
    </rPh>
    <rPh sb="911" eb="913">
      <t>ぜんたい</t>
    </rPh>
    <rPh sb="913" eb="915">
      <t>ちょうわ</t>
    </rPh>
    <rPh sb="916" eb="918">
      <t>だいいち</t>
    </rPh>
    <rPh sb="919" eb="920">
      <t>かんが</t>
    </rPh>
    <rPh sb="935" eb="937">
      <t>かいさい</t>
    </rPh>
    <rPh sb="954" eb="955">
      <t>かんが</t>
    </rPh>
    <phoneticPr fontId="8" type="noConversion"/>
  </si>
  <si>
    <t xml:space="preserve">【モンゴル】
Every year we change the leader.
Core member is 5.
（イベント）
Organized Two series of Share your experience and Grow Together and coorganized 3R corner for waste reducing during the Youth Voice 2019 for 1000 young people.  
Supporting Mongloan week
(Major problem)
 Weak conecction with students and new graduates.
(Solution)
Communication by FB and support Mongolian Week to be held in November 2019. 
(Vision of APU aumni and vision as a chapter )
Support each other
Stay united all around the world
Wants to get in touch with other Chapters. 
</t>
    <phoneticPr fontId="8" type="noConversion"/>
  </si>
  <si>
    <t xml:space="preserve">【フィリピン】
Core member is 6.
(Events)
Respective social / outreach activities in the community
General Assembly and Election of Officers - end of November / early December
We have own social activities.
(Problem)
Nobody wants attend the meeting now,
Most of the alumni from philliphine are living in abroad.
(Others)
Returning the countries term is differesnt each other. So we offer small gatering for each alumni.
</t>
    <phoneticPr fontId="8" type="noConversion"/>
  </si>
  <si>
    <t xml:space="preserve">【ホーチミン】
Core member is 3.
(Events)
 mid-term gathering, GA(Christmas or new year term) and charity event.
(Probrem:)
1.Changing the image to attract new members.
2.Keep in touch with current members.
(Solution)
Setting new motto for chapter: Sharing-Caring with Innovation. 
Changing method of communication with members: at the Annual Assembly
Keep in touch with current members via small talks whenever we have time. 
(VISION)
Connecting APUer as a whole, from all over the world
Connecting APUer with society, with other universities (e.g. Ritsumeikan Kyoto), with Japanese associations.
(Others)
There is no gathering with Hanoi chapter now, but we are welcome them to join our event.
</t>
    <phoneticPr fontId="8" type="noConversion"/>
  </si>
  <si>
    <t>【カンボジア】
Core member is 5.
(Event)
Participate and assist in the “Study in Japan Fair” / the WEduShare 
Meet with current APU students who visit Cambodia
Participate in the meeting between APU staff and high schools/universities in Cambodia to initiate collaboration
Participate in the send-off Ceremony for the new MEXT Scholarship Students at JP Embassy 
Join JP Embassy staff for the high school visit
Assist individual students to study at APU
(Major problem)
Less involvement from the Alumni members
Individual members seem to be very busy with their own work
Some did not register in the Alumni
More distance with non-Cambodians who are residing in Cambodia
Not responding from members when asked for a meeting /gathering
(Solution)
Core member who is in the Public Relation role should be more active
Self accomplishment of the Alumni should be more on their career.
(Others)
Want to connct with Alumni and Oita Prefecture.
Who is creating the event?→Passive side not active side. So we accept the event if they offered.</t>
    <phoneticPr fontId="8" type="noConversion"/>
  </si>
  <si>
    <r>
      <t xml:space="preserve">【シンガポール】
</t>
    </r>
    <r>
      <rPr>
        <sz val="11"/>
        <color indexed="8"/>
        <rFont val="ＭＳ Ｐゴシック"/>
        <family val="3"/>
        <charset val="128"/>
      </rPr>
      <t xml:space="preserve">About </t>
    </r>
    <r>
      <rPr>
        <sz val="11"/>
        <color indexed="8"/>
        <rFont val="ＭＳ Ｐゴシック"/>
        <family val="2"/>
        <charset val="128"/>
      </rPr>
      <t xml:space="preserve">100 alumni living in Shingapore.
60 alumni join the event.
Core member is 4.
(Event)
May 2019 - BBQ (attracted new APU graduates and new people in Singapore)
July/August 2019 - Networking night@SIM (Networking for students at SIM)
Sep 2019 - Meet@weekend (outing)
Jan 2020 - General Assembly
(Problem)
1. Not enough active core members and difficulty in finding next leaders(The main alumni from abroad not Singaporian)
2. How to organize events for all generations/ lack of engagement among alumni
3. No premium benefit of being a core member (eg. exclusive access to a program or APU resources)
(Solution)
1. Looking for new and young alumni and invite for core members
2. Promote the benefit of working as a core member
2. Ask openly more new ideas of activities from alumni members
2. we can ask for partnership with a group on meetup (python, tech, finance) and so alumni members can come to join, network within and outside of alumni.
3. We could have another type called contributors (who host a gathering/networks) and give them the some priviliges (less than core members but more than alumni members) so that they have motivations
</t>
    </r>
    <r>
      <rPr>
        <sz val="11"/>
        <color theme="1"/>
        <rFont val="ＭＳ Ｐゴシック"/>
        <family val="3"/>
        <charset val="128"/>
      </rPr>
      <t xml:space="preserve">
(Others)
コアメンバーを見つける方法として、MTGに一度来てもらい様子をみてもらい、興味を持った人に入ってもらうようにしてはどうか？</t>
    </r>
    <rPh sb="1176" eb="1177">
      <t>み</t>
    </rPh>
    <rPh sb="1180" eb="1182">
      <t>ほうほう</t>
    </rPh>
    <rPh sb="1190" eb="1192">
      <t>いちど</t>
    </rPh>
    <rPh sb="1192" eb="1193">
      <t>き</t>
    </rPh>
    <rPh sb="1197" eb="1199">
      <t>ようす</t>
    </rPh>
    <rPh sb="1206" eb="1208">
      <t>きょうみ</t>
    </rPh>
    <rPh sb="1209" eb="1210">
      <t>も</t>
    </rPh>
    <rPh sb="1212" eb="1213">
      <t>ひと</t>
    </rPh>
    <rPh sb="1214" eb="1215">
      <t>はい</t>
    </rPh>
    <phoneticPr fontId="8" type="noConversion"/>
  </si>
  <si>
    <t>去年より、海外ネットワーク構築を大分県庁として行っている。
目標としては
・アジア諸国にいる卒業生にできるだけ会う
・大分県にある企業とマッチングをし、ビジネスを行う。
SNSを用いて、県庁、卒業生、大分の企業とコミュニケーションが取れるようにする。
（その他）
この企画はJETROとどのような関係性があるか？→JETROはサポートしているが、運営をしてはいない。
大分の企業は何を求めているのか？→パートナーを求めている。
なぜ東南アジアをメインにしているのか？→大分県の企業が求めているから。
大分県の企業はどんな業種が多いか？→食品加工、製造業が多い。
つなげるだけであればそれだけで終わってしまう。大分だからできる何かを伝えてほしい。→検討する。</t>
    <rPh sb="0" eb="2">
      <t>きょねん</t>
    </rPh>
    <rPh sb="5" eb="7">
      <t>かいがい</t>
    </rPh>
    <rPh sb="13" eb="15">
      <t>こうちく</t>
    </rPh>
    <rPh sb="16" eb="20">
      <t>おおいたけんちょう</t>
    </rPh>
    <rPh sb="23" eb="24">
      <t>おこな</t>
    </rPh>
    <rPh sb="30" eb="32">
      <t>もくひょう</t>
    </rPh>
    <rPh sb="41" eb="43">
      <t>しょこく</t>
    </rPh>
    <rPh sb="46" eb="49">
      <t>そつぎょうせい</t>
    </rPh>
    <rPh sb="55" eb="56">
      <t>あ</t>
    </rPh>
    <rPh sb="59" eb="62">
      <t>おおいたけん</t>
    </rPh>
    <rPh sb="65" eb="67">
      <t>きぎょう</t>
    </rPh>
    <rPh sb="81" eb="82">
      <t>おこな</t>
    </rPh>
    <rPh sb="89" eb="90">
      <t>もち</t>
    </rPh>
    <rPh sb="93" eb="95">
      <t>けんちょう</t>
    </rPh>
    <rPh sb="96" eb="99">
      <t>そつぎょうせい</t>
    </rPh>
    <rPh sb="100" eb="102">
      <t>おおいた</t>
    </rPh>
    <rPh sb="103" eb="105">
      <t>きぎょう</t>
    </rPh>
    <rPh sb="116" eb="117">
      <t>ﾄ</t>
    </rPh>
    <rPh sb="130" eb="131">
      <t>ほか</t>
    </rPh>
    <rPh sb="135" eb="137">
      <t>きかく</t>
    </rPh>
    <rPh sb="149" eb="152">
      <t>かんけいせい</t>
    </rPh>
    <rPh sb="174" eb="176">
      <t>うんえい</t>
    </rPh>
    <rPh sb="185" eb="187">
      <t>おおいた</t>
    </rPh>
    <rPh sb="188" eb="190">
      <t>きぎょう</t>
    </rPh>
    <rPh sb="191" eb="192">
      <t>なに</t>
    </rPh>
    <rPh sb="193" eb="194">
      <t>もと</t>
    </rPh>
    <rPh sb="208" eb="209">
      <t>もと</t>
    </rPh>
    <rPh sb="217" eb="219">
      <t>とうなん</t>
    </rPh>
    <rPh sb="235" eb="237">
      <t>おおいた</t>
    </rPh>
    <rPh sb="237" eb="238">
      <t>けん</t>
    </rPh>
    <rPh sb="239" eb="241">
      <t>きぎょう</t>
    </rPh>
    <rPh sb="242" eb="243">
      <t>もと</t>
    </rPh>
    <rPh sb="251" eb="254">
      <t>おおいたけん</t>
    </rPh>
    <rPh sb="255" eb="257">
      <t>きぎょう</t>
    </rPh>
    <rPh sb="261" eb="263">
      <t>ぎょうしゅ</t>
    </rPh>
    <rPh sb="264" eb="265">
      <t>おお</t>
    </rPh>
    <rPh sb="269" eb="271">
      <t>しょくひん</t>
    </rPh>
    <rPh sb="271" eb="273">
      <t>かこう</t>
    </rPh>
    <rPh sb="274" eb="277">
      <t>せいぞうぎょう</t>
    </rPh>
    <rPh sb="278" eb="279">
      <t>おお</t>
    </rPh>
    <rPh sb="297" eb="298">
      <t>お</t>
    </rPh>
    <rPh sb="305" eb="307">
      <t>おおいた</t>
    </rPh>
    <rPh sb="313" eb="314">
      <t>なに</t>
    </rPh>
    <rPh sb="316" eb="317">
      <t>つた</t>
    </rPh>
    <rPh sb="324" eb="326">
      <t>けんとう</t>
    </rPh>
    <phoneticPr fontId="8" type="noConversion"/>
  </si>
  <si>
    <t>ボランティア活動について、基金を提供するプログラムをつくった。
1度基金を支払った後は自立してもらうことが目的。
１グループ、個人の上限は10万円。
校友会費を支払った卒業生だけが応募資格あり。
（審査基準）
・The passion
・Impact on the Community
・Spending Plan
・APU Network 卒業生同士、学生と卒業生
・PR of Alumni Association
（審査方法）
5プロジェクトが上限。
ただ、上限内に収まるからと言ってしっかり基準が満たされていないと補助しない。時に２、３件になる。もしも適応する応募がなけれな0になる事だってある。
補助を受けた後、自分たちで補助なしで自立してほしいと思っている。
1度選ばれたら、次応募できるのが5年後</t>
    <rPh sb="6" eb="8">
      <t>かつどう</t>
    </rPh>
    <rPh sb="13" eb="15">
      <t>ききん</t>
    </rPh>
    <rPh sb="16" eb="18">
      <t>ていきょう</t>
    </rPh>
    <rPh sb="33" eb="34">
      <t>ど</t>
    </rPh>
    <rPh sb="34" eb="36">
      <t>ききん</t>
    </rPh>
    <rPh sb="37" eb="39">
      <t>しはら</t>
    </rPh>
    <rPh sb="41" eb="42">
      <t>あと</t>
    </rPh>
    <rPh sb="43" eb="45">
      <t>じりつ</t>
    </rPh>
    <rPh sb="53" eb="55">
      <t>もくてき</t>
    </rPh>
    <rPh sb="63" eb="65">
      <t>こじん</t>
    </rPh>
    <rPh sb="66" eb="68">
      <t>じょうげん</t>
    </rPh>
    <rPh sb="71" eb="73">
      <t>まんえん</t>
    </rPh>
    <rPh sb="75" eb="77">
      <t>こうゆう</t>
    </rPh>
    <rPh sb="77" eb="78">
      <t>かい</t>
    </rPh>
    <rPh sb="78" eb="79">
      <t>ひ</t>
    </rPh>
    <rPh sb="80" eb="82">
      <t>しはら</t>
    </rPh>
    <rPh sb="84" eb="87">
      <t>そつぎょうせい</t>
    </rPh>
    <rPh sb="90" eb="92">
      <t>おうぼ</t>
    </rPh>
    <rPh sb="92" eb="94">
      <t>しかく</t>
    </rPh>
    <rPh sb="99" eb="101">
      <t>しんさ</t>
    </rPh>
    <rPh sb="101" eb="103">
      <t>きじゅん</t>
    </rPh>
    <rPh sb="171" eb="174">
      <t>そつぎょうせい</t>
    </rPh>
    <rPh sb="174" eb="176">
      <t>どうし</t>
    </rPh>
    <rPh sb="177" eb="179">
      <t>がくせい</t>
    </rPh>
    <rPh sb="180" eb="183">
      <t>そつぎょうせい</t>
    </rPh>
    <rPh sb="212" eb="214">
      <t>しんさ</t>
    </rPh>
    <rPh sb="214" eb="216">
      <t>ほうほう</t>
    </rPh>
    <rPh sb="226" eb="228">
      <t>じょうげん</t>
    </rPh>
    <rPh sb="233" eb="235">
      <t>じょうげん</t>
    </rPh>
    <rPh sb="235" eb="236">
      <t>ない</t>
    </rPh>
    <rPh sb="237" eb="238">
      <t>おさ</t>
    </rPh>
    <rPh sb="243" eb="244">
      <t>い</t>
    </rPh>
    <rPh sb="250" eb="252">
      <t>きじゅん</t>
    </rPh>
    <rPh sb="253" eb="254">
      <t>み</t>
    </rPh>
    <rPh sb="262" eb="264">
      <t>ほじょ</t>
    </rPh>
    <rPh sb="268" eb="269">
      <t>とき</t>
    </rPh>
    <rPh sb="273" eb="274">
      <t>けん</t>
    </rPh>
    <rPh sb="281" eb="283">
      <t>てきおう</t>
    </rPh>
    <rPh sb="285" eb="287">
      <t>おうぼ</t>
    </rPh>
    <rPh sb="296" eb="297">
      <t>こと</t>
    </rPh>
    <rPh sb="304" eb="306">
      <t>ほじょ</t>
    </rPh>
    <rPh sb="307" eb="308">
      <t>う</t>
    </rPh>
    <rPh sb="310" eb="311">
      <t>あと</t>
    </rPh>
    <rPh sb="312" eb="314">
      <t>じぶん</t>
    </rPh>
    <rPh sb="317" eb="319">
      <t>ほじょ</t>
    </rPh>
    <rPh sb="322" eb="324">
      <t>じりつ</t>
    </rPh>
    <rPh sb="330" eb="331">
      <t>おも</t>
    </rPh>
    <rPh sb="338" eb="339">
      <t>ど</t>
    </rPh>
    <rPh sb="339" eb="340">
      <t>えら</t>
    </rPh>
    <rPh sb="345" eb="346">
      <t>つぎ</t>
    </rPh>
    <rPh sb="346" eb="348">
      <t>おうぼ</t>
    </rPh>
    <rPh sb="354" eb="356">
      <t>ねんご</t>
    </rPh>
    <phoneticPr fontId="8" type="noConversion"/>
  </si>
  <si>
    <r>
      <t xml:space="preserve">どうやって資料が確認できるか。
校友会HPでドキュメントライブラリと検索するとすべて必要な資料が手に入る。
http://www.alumni.apu.ac.jp/ja/resources/setting/document/
</t>
    </r>
    <r>
      <rPr>
        <sz val="11"/>
        <color theme="8"/>
        <rFont val="ＭＳ Ｐゴシック"/>
        <family val="3"/>
        <charset val="128"/>
      </rPr>
      <t>＊チャプターリーダーズマニュアル後日入れる。</t>
    </r>
    <r>
      <rPr>
        <sz val="11"/>
        <color indexed="8"/>
        <rFont val="ＭＳ Ｐゴシック"/>
        <family val="2"/>
        <charset val="128"/>
      </rPr>
      <t xml:space="preserve">
卒業生DBをぜひ使ってほしい。卒業生の情報が簡単に検索できる。校友会費を払っていたらコンタクトも可能。
https://www.apu.ac.jp/alumni/welcome/cgi-bin/login.cgi
APU　Liveで今のAPUのキャンパス情報をチェックできる。
http://www.alumni.apu.ac.jp/ja/main/liveapu/</t>
    </r>
    <rPh sb="5" eb="7">
      <t>しりょう</t>
    </rPh>
    <rPh sb="8" eb="10">
      <t>かくにん</t>
    </rPh>
    <rPh sb="16" eb="18">
      <t>こうゆう</t>
    </rPh>
    <rPh sb="18" eb="19">
      <t>かい</t>
    </rPh>
    <rPh sb="34" eb="36">
      <t>けんさく</t>
    </rPh>
    <rPh sb="42" eb="44">
      <t>ひつよう</t>
    </rPh>
    <rPh sb="45" eb="47">
      <t>しりょう</t>
    </rPh>
    <rPh sb="48" eb="49">
      <t>て</t>
    </rPh>
    <rPh sb="50" eb="51">
      <t>はい</t>
    </rPh>
    <rPh sb="129" eb="131">
      <t>ごじつ</t>
    </rPh>
    <rPh sb="131" eb="132">
      <t>い</t>
    </rPh>
    <rPh sb="136" eb="139">
      <t>そつぎょうせい</t>
    </rPh>
    <rPh sb="144" eb="145">
      <t>つか</t>
    </rPh>
    <rPh sb="151" eb="153">
      <t>そつぎょう</t>
    </rPh>
    <rPh sb="153" eb="154">
      <t>せい</t>
    </rPh>
    <rPh sb="155" eb="157">
      <t>じょうほう</t>
    </rPh>
    <rPh sb="158" eb="160">
      <t>かんたん</t>
    </rPh>
    <rPh sb="161" eb="163">
      <t>けんさく</t>
    </rPh>
    <rPh sb="167" eb="169">
      <t>こうゆう</t>
    </rPh>
    <rPh sb="169" eb="171">
      <t>かいひ</t>
    </rPh>
    <rPh sb="172" eb="173">
      <t>はら</t>
    </rPh>
    <rPh sb="184" eb="186">
      <t>かのう</t>
    </rPh>
    <rPh sb="252" eb="253">
      <t>いま</t>
    </rPh>
    <rPh sb="263" eb="265">
      <t>じょうほう</t>
    </rPh>
    <phoneticPr fontId="8" type="noConversion"/>
  </si>
  <si>
    <r>
      <t xml:space="preserve">2019年度は2か所になった。今年は海外チャプターと国内チャプターをミックスさせた。
次のRLMは10月に実施。
・なぜRLM？
情報等のシェア
チャプター内のトレーニングや問題解決
・目的を達成するためにどんなRLMがいいか？改善点は？
（利点）
Solve results
（問題点）
シェアする問題点などが毎年変わらない。
Need more time for discussion
</t>
    </r>
    <r>
      <rPr>
        <sz val="11"/>
        <color theme="8"/>
        <rFont val="ＭＳ Ｐゴシック"/>
        <family val="3"/>
        <charset val="128"/>
      </rPr>
      <t>財務的なシェア→総会資料についてボードのみ送っているので、今後チャプターにも送る。</t>
    </r>
    <r>
      <rPr>
        <sz val="11"/>
        <color indexed="8"/>
        <rFont val="ＭＳ Ｐゴシック"/>
        <family val="2"/>
        <charset val="128"/>
      </rPr>
      <t xml:space="preserve">
</t>
    </r>
    <r>
      <rPr>
        <sz val="11"/>
        <color theme="8"/>
        <rFont val="ＭＳ Ｐゴシック"/>
        <family val="3"/>
        <charset val="128"/>
      </rPr>
      <t>アジェンダを1か月前に送ってほしい。何についいて話し合うのか事前に提示してほしい。</t>
    </r>
    <r>
      <rPr>
        <sz val="11"/>
        <color indexed="8"/>
        <rFont val="ＭＳ Ｐゴシック"/>
        <family val="2"/>
        <charset val="128"/>
      </rPr>
      <t xml:space="preserve">
</t>
    </r>
    <r>
      <rPr>
        <sz val="11"/>
        <color theme="8"/>
        <rFont val="ＭＳ Ｐゴシック"/>
        <family val="3"/>
        <charset val="128"/>
      </rPr>
      <t>宿題を増やしてほしい。
去年話し合ったものについての進捗状況についてシェアしてほしい。（10月のRLMに間に合わせてほしい。）</t>
    </r>
    <r>
      <rPr>
        <sz val="11"/>
        <color indexed="8"/>
        <rFont val="ＭＳ Ｐゴシック"/>
        <family val="2"/>
        <charset val="128"/>
      </rPr>
      <t xml:space="preserve">
直接会う必要がある？→あるという意見も多数。
</t>
    </r>
    <r>
      <rPr>
        <sz val="11"/>
        <color theme="8"/>
        <rFont val="ＭＳ Ｐゴシック"/>
        <family val="3"/>
        <charset val="128"/>
      </rPr>
      <t>1年目はface to face、２年目はスカイプなどでMTGを実施してコストを削減するのはどうか？
Slack導入を検討。→検索しやすく仕事しやすい。</t>
    </r>
    <rPh sb="4" eb="6">
      <t>ねんど</t>
    </rPh>
    <rPh sb="9" eb="10">
      <t>しょ</t>
    </rPh>
    <rPh sb="15" eb="17">
      <t>ことし</t>
    </rPh>
    <rPh sb="18" eb="20">
      <t>かいがい</t>
    </rPh>
    <rPh sb="26" eb="28">
      <t>こくない</t>
    </rPh>
    <rPh sb="43" eb="44">
      <t>つぎ</t>
    </rPh>
    <rPh sb="51" eb="52">
      <t>がつ</t>
    </rPh>
    <rPh sb="53" eb="55">
      <t>じっし</t>
    </rPh>
    <rPh sb="65" eb="67">
      <t>じょうほう</t>
    </rPh>
    <rPh sb="67" eb="68">
      <t>とう</t>
    </rPh>
    <rPh sb="78" eb="79">
      <t>ない</t>
    </rPh>
    <rPh sb="87" eb="89">
      <t>もんだい</t>
    </rPh>
    <rPh sb="89" eb="91">
      <t>かいけつ</t>
    </rPh>
    <rPh sb="93" eb="95">
      <t>もくてき</t>
    </rPh>
    <rPh sb="96" eb="98">
      <t>たっせい</t>
    </rPh>
    <rPh sb="114" eb="117">
      <t>かいぜんてん</t>
    </rPh>
    <rPh sb="121" eb="123">
      <t>りてん</t>
    </rPh>
    <rPh sb="140" eb="142">
      <t>もんだい</t>
    </rPh>
    <rPh sb="142" eb="143">
      <t>てん</t>
    </rPh>
    <rPh sb="150" eb="153">
      <t>もんだいてん</t>
    </rPh>
    <rPh sb="156" eb="158">
      <t>まいとし</t>
    </rPh>
    <rPh sb="158" eb="159">
      <t>か</t>
    </rPh>
    <rPh sb="195" eb="198">
      <t>ざいむてき</t>
    </rPh>
    <rPh sb="203" eb="205">
      <t>そうかい</t>
    </rPh>
    <rPh sb="205" eb="207">
      <t>しりょう</t>
    </rPh>
    <rPh sb="216" eb="217">
      <t>おく</t>
    </rPh>
    <rPh sb="224" eb="226">
      <t>こんご</t>
    </rPh>
    <rPh sb="233" eb="234">
      <t>おく</t>
    </rPh>
    <rPh sb="245" eb="246">
      <t>げつ</t>
    </rPh>
    <rPh sb="246" eb="247">
      <t>まえ</t>
    </rPh>
    <rPh sb="248" eb="249">
      <t>おく</t>
    </rPh>
    <rPh sb="255" eb="256">
      <t>なに</t>
    </rPh>
    <rPh sb="261" eb="262">
      <t>はな</t>
    </rPh>
    <rPh sb="263" eb="264">
      <t>あ</t>
    </rPh>
    <rPh sb="267" eb="269">
      <t>じぜん</t>
    </rPh>
    <rPh sb="270" eb="272">
      <t>ていじ</t>
    </rPh>
    <rPh sb="279" eb="281">
      <t>しゅくだい</t>
    </rPh>
    <rPh sb="282" eb="283">
      <t>ふ</t>
    </rPh>
    <rPh sb="291" eb="293">
      <t>きょねん</t>
    </rPh>
    <rPh sb="293" eb="294">
      <t>はな</t>
    </rPh>
    <rPh sb="295" eb="296">
      <t>あ</t>
    </rPh>
    <rPh sb="305" eb="307">
      <t>しんちょく</t>
    </rPh>
    <rPh sb="307" eb="309">
      <t>じょうきょう</t>
    </rPh>
    <rPh sb="325" eb="326">
      <t>がつ</t>
    </rPh>
    <rPh sb="331" eb="332">
      <t>ま</t>
    </rPh>
    <rPh sb="333" eb="334">
      <t>あ</t>
    </rPh>
    <rPh sb="343" eb="345">
      <t>ちょくせつ</t>
    </rPh>
    <rPh sb="345" eb="346">
      <t>あ</t>
    </rPh>
    <rPh sb="347" eb="349">
      <t>ひつよう</t>
    </rPh>
    <rPh sb="359" eb="361">
      <t>いけん</t>
    </rPh>
    <rPh sb="362" eb="364">
      <t>たすう</t>
    </rPh>
    <rPh sb="367" eb="369">
      <t>ねんめ</t>
    </rPh>
    <rPh sb="384" eb="386">
      <t>ねんめ</t>
    </rPh>
    <rPh sb="398" eb="400">
      <t>じっし</t>
    </rPh>
    <rPh sb="406" eb="408">
      <t>さくげん</t>
    </rPh>
    <rPh sb="422" eb="424">
      <t>どうにゅう</t>
    </rPh>
    <rPh sb="425" eb="427">
      <t>けんとう</t>
    </rPh>
    <rPh sb="429" eb="431">
      <t>けんさく</t>
    </rPh>
    <rPh sb="435" eb="437">
      <t>しごと</t>
    </rPh>
    <phoneticPr fontId="8" type="noConversion"/>
  </si>
  <si>
    <t xml:space="preserve">・APUからお金を補助してもらうことをフォーカスするのではなく、まず何をしたいのか考えるべき
（達成目標）
イベント参加への価値・利点
リコネクト
（ アイデア）
スポンサーシップ（大分県と）
公募
Strong concept＝再入学
（計画）
１． APU　Expo(ホームカミングディ)
Connect×Value, a lot of events
２． 聖火リレー
３． プラットフォーム
</t>
    <phoneticPr fontId="8" type="noConversion"/>
  </si>
  <si>
    <t>20th anniversary</t>
  </si>
  <si>
    <t>・20th anniversary plan sharing &amp; hearing
・Ideas on events</t>
  </si>
  <si>
    <t>20th anniversary team (Ogino-san)</t>
  </si>
  <si>
    <r>
      <t xml:space="preserve"> 17,000 alumni living all over the world, and APU is trying to connect with alumni tightly to get chances learning from you for our students and university.
Also, we want to make great community to change the new world as 2030 vision mentioned.'APU Graduates possess the power to change our world.
Explained GOAL,GAIA. Deguchi school programs.
Gifts from APU Alumni Association (Book shelf, books, touch pannel, garden)
APU newsletter launched: If you haven't registar it, please subscribe now!
</t>
    </r>
    <r>
      <rPr>
        <u/>
        <sz val="11"/>
        <color indexed="8"/>
        <rFont val="ＭＳ Ｐゴシック"/>
        <family val="3"/>
        <charset val="128"/>
      </rPr>
      <t>https://reg18.smp.ne.jp/regist/is?SMPFORM=nbsj-rbtbr-36d9b9891de813aac17db61e3275180a</t>
    </r>
    <r>
      <rPr>
        <sz val="11"/>
        <color indexed="8"/>
        <rFont val="ＭＳ Ｐゴシック"/>
        <family val="2"/>
        <charset val="128"/>
      </rPr>
      <t xml:space="preserve">
The giving site has been refreshed.
</t>
    </r>
    <r>
      <rPr>
        <u/>
        <sz val="11"/>
        <color indexed="8"/>
        <rFont val="ＭＳ Ｐゴシック"/>
        <family val="3"/>
        <charset val="128"/>
      </rPr>
      <t>http://en.apu.ac.jp/support/</t>
    </r>
    <r>
      <rPr>
        <sz val="11"/>
        <color indexed="8"/>
        <rFont val="ＭＳ Ｐゴシック"/>
        <family val="2"/>
        <charset val="128"/>
      </rPr>
      <t xml:space="preserve">
</t>
    </r>
    <phoneticPr fontId="8" type="noConversion"/>
  </si>
  <si>
    <r>
      <t xml:space="preserve">・年間チャプターイベント参加の補助金を、予算を考える際、支出予定金額に合わせて設定すればいいのではないか？
→そのようにしたいが、一人当たりで補助金を出している状況だと難しい。
・チャプターを作る人のメリットがあってほしい。
・金銭的な支援がなくなるのであれば、他の支援を考える必要がないか？
→飲食費以外の補助はしていきたい。
・最初に補助する金額（上限）を決めておき、分配するのはどうか？
→そのようにしたい。
・モチベーションについて
→飲食費を中心とした金銭的支援援助だけがモチベーションになって欲しくない。飲食費以外の費用について、サポートしていきたい。参加者を増やす意味も含めて、チャプターリーダー自身がわくわくするような企画をしてもらいたい。機会については補助する（飲食費は除く）。
・それぞれのチャプターをカテゴライズして、支援したい。
人数規模にを指標するのは難しい。→そもそも人がいない場所もある。
・支援を受けられるシステムが欲しい。
→ソーシャルビジネスへのサポートなどを既に実施している。
・学生支援より、校友会にフォーカスするべきでは？
→メインは校友会支援。学生支援への予算がないから今回基金を作った経緯あり。
【決定事項】
</t>
    </r>
    <r>
      <rPr>
        <sz val="11"/>
        <rFont val="ＭＳ Ｐゴシック"/>
        <family val="3"/>
        <charset val="128"/>
      </rPr>
      <t xml:space="preserve">基金について→承認
</t>
    </r>
    <r>
      <rPr>
        <sz val="11"/>
        <color theme="8"/>
        <rFont val="ＭＳ Ｐゴシック"/>
        <family val="3"/>
        <charset val="128"/>
      </rPr>
      <t>2020年度の飲食費補助が1人5.000円から3,000円にする。
→補助額を下げても、参加人数が多くなれば結局は一緒であるため、チャプター毎に上限を決めて配分することはどうか。
その際、チャプターの規模、物価も考慮されるべきである。
上記の定額支給する案を財務、ボードで作成の上10月のＲＬＭまでに今回参加のチャプターリーダーにシェアし合意を取り付ける。10月のＲＬＭではその案を元に、再度2020年度方針を決定することを合意。
7月中にボードメンバーとチャプターメンバーに校友費を払っていなければ支払いのお願いメールを送る。その後、全卒業生のメンバーの支払い状況についてもチャプターリーダーにシェアをする。</t>
    </r>
    <r>
      <rPr>
        <sz val="11"/>
        <color indexed="8"/>
        <rFont val="ＭＳ Ｐゴシック"/>
        <family val="2"/>
        <charset val="128"/>
      </rPr>
      <t xml:space="preserve">
</t>
    </r>
    <rPh sb="1" eb="3">
      <t>ねんかん</t>
    </rPh>
    <rPh sb="12" eb="14">
      <t>さんか</t>
    </rPh>
    <rPh sb="15" eb="17">
      <t>ほじょ</t>
    </rPh>
    <rPh sb="17" eb="18">
      <t>きん</t>
    </rPh>
    <rPh sb="20" eb="22">
      <t>よさん</t>
    </rPh>
    <rPh sb="23" eb="24">
      <t>かんが</t>
    </rPh>
    <rPh sb="26" eb="27">
      <t>さい</t>
    </rPh>
    <rPh sb="32" eb="34">
      <t>きんがく</t>
    </rPh>
    <rPh sb="35" eb="36">
      <t>あ</t>
    </rPh>
    <rPh sb="39" eb="41">
      <t>せってい</t>
    </rPh>
    <rPh sb="65" eb="67">
      <t>ひとり</t>
    </rPh>
    <rPh sb="67" eb="68">
      <t>あ</t>
    </rPh>
    <rPh sb="71" eb="73">
      <t>ほじょ</t>
    </rPh>
    <rPh sb="73" eb="74">
      <t>きん</t>
    </rPh>
    <rPh sb="75" eb="76">
      <t>だ</t>
    </rPh>
    <rPh sb="80" eb="82">
      <t>じょうきょう</t>
    </rPh>
    <rPh sb="84" eb="85">
      <t>むずか</t>
    </rPh>
    <rPh sb="96" eb="97">
      <t>つく</t>
    </rPh>
    <rPh sb="98" eb="99">
      <t>ひと</t>
    </rPh>
    <rPh sb="114" eb="117">
      <t>きんせんてき</t>
    </rPh>
    <rPh sb="118" eb="120">
      <t>しえん</t>
    </rPh>
    <rPh sb="131" eb="132">
      <t>ほか</t>
    </rPh>
    <rPh sb="133" eb="135">
      <t>しえん</t>
    </rPh>
    <rPh sb="136" eb="137">
      <t>かんが</t>
    </rPh>
    <rPh sb="139" eb="141">
      <t>ひつよう</t>
    </rPh>
    <rPh sb="148" eb="151">
      <t>いんしょくひ</t>
    </rPh>
    <rPh sb="151" eb="153">
      <t>いがい</t>
    </rPh>
    <rPh sb="154" eb="156">
      <t>ほじょ</t>
    </rPh>
    <rPh sb="166" eb="168">
      <t>さいしょ</t>
    </rPh>
    <rPh sb="169" eb="171">
      <t>ほじょ</t>
    </rPh>
    <rPh sb="173" eb="175">
      <t>きんがく</t>
    </rPh>
    <rPh sb="176" eb="178">
      <t>じょうげん</t>
    </rPh>
    <rPh sb="180" eb="181">
      <t>き</t>
    </rPh>
    <rPh sb="186" eb="188">
      <t>ぶんぱい</t>
    </rPh>
    <rPh sb="222" eb="225">
      <t>いんしょくひ</t>
    </rPh>
    <rPh sb="226" eb="228">
      <t>ちゅうしん</t>
    </rPh>
    <rPh sb="231" eb="234">
      <t>きんせんてき</t>
    </rPh>
    <rPh sb="234" eb="236">
      <t>しえん</t>
    </rPh>
    <rPh sb="236" eb="238">
      <t>えんじょ</t>
    </rPh>
    <rPh sb="252" eb="253">
      <t>ほ</t>
    </rPh>
    <rPh sb="258" eb="261">
      <t>いんしょくひ</t>
    </rPh>
    <rPh sb="261" eb="263">
      <t>いがい</t>
    </rPh>
    <rPh sb="264" eb="266">
      <t>ひよう</t>
    </rPh>
    <rPh sb="282" eb="284">
      <t>さんか</t>
    </rPh>
    <rPh sb="284" eb="285">
      <t>しゃ</t>
    </rPh>
    <rPh sb="286" eb="287">
      <t>ふ</t>
    </rPh>
    <rPh sb="289" eb="291">
      <t>ｲﾐ</t>
    </rPh>
    <rPh sb="292" eb="293">
      <t>ふく</t>
    </rPh>
    <rPh sb="305" eb="307">
      <t>じしん</t>
    </rPh>
    <rPh sb="317" eb="319">
      <t>きかく</t>
    </rPh>
    <rPh sb="328" eb="330">
      <t>きかい</t>
    </rPh>
    <rPh sb="335" eb="337">
      <t>ほじょ</t>
    </rPh>
    <rPh sb="340" eb="343">
      <t>いんしょくひ</t>
    </rPh>
    <rPh sb="344" eb="345">
      <t>のぞ</t>
    </rPh>
    <rPh sb="370" eb="372">
      <t>しえん</t>
    </rPh>
    <rPh sb="377" eb="379">
      <t>にんずう</t>
    </rPh>
    <rPh sb="379" eb="381">
      <t>きぼ</t>
    </rPh>
    <rPh sb="383" eb="385">
      <t>しひょう</t>
    </rPh>
    <rPh sb="389" eb="390">
      <t>むずか</t>
    </rPh>
    <rPh sb="398" eb="399">
      <t>ひと</t>
    </rPh>
    <rPh sb="403" eb="405">
      <t>ばしょ</t>
    </rPh>
    <rPh sb="411" eb="413">
      <t>しえん</t>
    </rPh>
    <rPh sb="414" eb="415">
      <t>う</t>
    </rPh>
    <rPh sb="424" eb="425">
      <t>ほ</t>
    </rPh>
    <rPh sb="448" eb="449">
      <t>すで</t>
    </rPh>
    <rPh sb="450" eb="452">
      <t>じっし</t>
    </rPh>
    <rPh sb="459" eb="461">
      <t>がくせい</t>
    </rPh>
    <rPh sb="461" eb="463">
      <t>しえん</t>
    </rPh>
    <rPh sb="466" eb="468">
      <t>こうゆう</t>
    </rPh>
    <rPh sb="468" eb="469">
      <t>かい</t>
    </rPh>
    <rPh sb="488" eb="490">
      <t>こうゆう</t>
    </rPh>
    <rPh sb="490" eb="491">
      <t>かい</t>
    </rPh>
    <rPh sb="491" eb="493">
      <t>しえん</t>
    </rPh>
    <rPh sb="494" eb="496">
      <t>がくせい</t>
    </rPh>
    <rPh sb="496" eb="498">
      <t>しえん</t>
    </rPh>
    <rPh sb="500" eb="502">
      <t>よさん</t>
    </rPh>
    <rPh sb="507" eb="509">
      <t>こんかい</t>
    </rPh>
    <rPh sb="509" eb="511">
      <t>ききん</t>
    </rPh>
    <rPh sb="512" eb="513">
      <t>つく</t>
    </rPh>
    <rPh sb="515" eb="517">
      <t>けいい</t>
    </rPh>
    <rPh sb="523" eb="525">
      <t>けってい</t>
    </rPh>
    <rPh sb="525" eb="527">
      <t>じこう</t>
    </rPh>
    <rPh sb="529" eb="531">
      <t>ききん</t>
    </rPh>
    <rPh sb="536" eb="538">
      <t>しょうにん</t>
    </rPh>
    <rPh sb="543" eb="544">
      <t>ねん</t>
    </rPh>
    <rPh sb="544" eb="545">
      <t>ど</t>
    </rPh>
    <rPh sb="546" eb="549">
      <t>いんしょくひ</t>
    </rPh>
    <rPh sb="549" eb="551">
      <t>ほじょ</t>
    </rPh>
    <rPh sb="553" eb="554">
      <t>にん</t>
    </rPh>
    <rPh sb="559" eb="560">
      <t>えん</t>
    </rPh>
    <rPh sb="567" eb="568">
      <t>えん</t>
    </rPh>
    <rPh sb="574" eb="576">
      <t>ほじょ</t>
    </rPh>
    <rPh sb="576" eb="577">
      <t>がく</t>
    </rPh>
    <rPh sb="578" eb="579">
      <t>さ</t>
    </rPh>
    <rPh sb="583" eb="585">
      <t>さんか</t>
    </rPh>
    <rPh sb="585" eb="587">
      <t>にんずう</t>
    </rPh>
    <rPh sb="588" eb="589">
      <t>おお</t>
    </rPh>
    <rPh sb="593" eb="595">
      <t>けっきょく</t>
    </rPh>
    <rPh sb="596" eb="598">
      <t>いっしょ</t>
    </rPh>
    <rPh sb="609" eb="610">
      <t>まい</t>
    </rPh>
    <rPh sb="611" eb="613">
      <t>じょうげん</t>
    </rPh>
    <rPh sb="614" eb="615">
      <t>き</t>
    </rPh>
    <rPh sb="617" eb="619">
      <t>はいぶん</t>
    </rPh>
    <rPh sb="631" eb="632">
      <t>さい</t>
    </rPh>
    <rPh sb="639" eb="641">
      <t>きぼ</t>
    </rPh>
    <rPh sb="642" eb="644">
      <t>ぶっか</t>
    </rPh>
    <rPh sb="645" eb="647">
      <t>こうりょ</t>
    </rPh>
    <rPh sb="657" eb="659">
      <t>じょうき</t>
    </rPh>
    <rPh sb="660" eb="662">
      <t>ていがく</t>
    </rPh>
    <rPh sb="662" eb="664">
      <t>しきゅう</t>
    </rPh>
    <rPh sb="666" eb="667">
      <t>あん</t>
    </rPh>
    <rPh sb="668" eb="670">
      <t>ざいむ</t>
    </rPh>
    <rPh sb="675" eb="677">
      <t>さくせい</t>
    </rPh>
    <rPh sb="678" eb="679">
      <t>うえ</t>
    </rPh>
    <rPh sb="681" eb="682">
      <t>がつ</t>
    </rPh>
    <rPh sb="689" eb="691">
      <t>こんかい</t>
    </rPh>
    <rPh sb="691" eb="693">
      <t>さんか</t>
    </rPh>
    <rPh sb="708" eb="710">
      <t>ごうい</t>
    </rPh>
    <rPh sb="711" eb="712">
      <t>と</t>
    </rPh>
    <rPh sb="713" eb="714">
      <t>つ</t>
    </rPh>
    <rPh sb="719" eb="720">
      <t>がつ</t>
    </rPh>
    <rPh sb="728" eb="729">
      <t>あん</t>
    </rPh>
    <rPh sb="730" eb="731">
      <t>もと</t>
    </rPh>
    <rPh sb="733" eb="735">
      <t>さいど</t>
    </rPh>
    <rPh sb="739" eb="741">
      <t>ねんど</t>
    </rPh>
    <rPh sb="741" eb="743">
      <t>ほうしん</t>
    </rPh>
    <rPh sb="744" eb="746">
      <t>けってい</t>
    </rPh>
    <rPh sb="751" eb="753">
      <t>ごうい</t>
    </rPh>
    <rPh sb="757" eb="758">
      <t>がつ</t>
    </rPh>
    <rPh sb="758" eb="759">
      <t>ちゅう</t>
    </rPh>
    <rPh sb="778" eb="780">
      <t>こうゆう</t>
    </rPh>
    <rPh sb="780" eb="781">
      <t>ひ</t>
    </rPh>
    <rPh sb="782" eb="783">
      <t>はら</t>
    </rPh>
    <rPh sb="790" eb="792">
      <t>しはら</t>
    </rPh>
    <rPh sb="795" eb="796">
      <t>ねが</t>
    </rPh>
    <rPh sb="801" eb="802">
      <t>おく</t>
    </rPh>
    <rPh sb="806" eb="807">
      <t>ご</t>
    </rPh>
    <rPh sb="808" eb="809">
      <t>ぜん</t>
    </rPh>
    <rPh sb="809" eb="812">
      <t>そつぎょうせい</t>
    </rPh>
    <rPh sb="818" eb="820">
      <t>しはら</t>
    </rPh>
    <rPh sb="821" eb="823">
      <t>じょうきょう</t>
    </rPh>
    <phoneticPr fontId="8" type="noConversion"/>
  </si>
  <si>
    <t>校友会財務状況については、2017以降、収入減、支出増の赤字に転じている。
原因はこれまでと同様、国際学生からの集金ができていないことが主要因。
これに対して、全然年度からクレジット払い数回に分けて支払いが可能にするなどの対策は行ってきた。しかし、効果はあまり見られなかった。国際学生からの集金をどうするのかについては、今回は議論のポイントにはしない。もっとも、引き続き集金方法については継続努力を続けていくことを約束。
財政については、2018年度は飲食費に500万支出している。2020年から補助金が1人5,000円から3,000円に変更に予定。
ボードとしては、飲食費代を2020年以降も減らしていきたい考え。
この秋から寄付制度をスタートする。
寄付については、学生支援に充てる予定。詳細は別途参照。
【Ｑ＆Ａ】
・卒業生の人数は毎年増加している。ただ、入学している学生からお金を集められたら問題はないのではないか？
→それが出来ていない。
・なぜ5,000から3,000円になっているのか
→徐々に減らす方向にしており、いきなり減らしてしまうと大変だから。トライアルを始めたい。
・基金の件は賛成しているが、飲食費は減らしたくない。
・年会費を支払うようにしてはどうか？（国際学生には適応できるかわからないが国内学生にはできるはず。）
・卒→校友会員の一員であることを見えるかするためのカードの作成（クレジットカート付帯付）などの意見も頂戴。フロアからは、「本当に払いたいものがあるのであれば、お金が高くても払う」との意見があった。業生が参加しやすいイベント提供をするため、飲食費補助のカットはやめてほしい。
・どのくらいお金のカバーが必要なのか。
→2018年については図書館の寄贈費を抜いても200万円収入より支出が高上まっている。目標収入＝支出となるようにしたい。
・寄付について
APU独自でも集めているけれども、なぜ校友も集めるのか？
→現状、収入と支出の資金ギャップを埋めるために基金をつくることにした。
・卒業したら皆正会員となる。校友会費を支払っている人とそうではない人の違いはないのは何か？
→そこが今まで特にない。
→校友会員の一員であることを見えるかするためのカードの作成（クレジットカート付帯付）などの意見も頂戴。フロアからは、「本当に払いたいものがあるのであれば、お金が高くても払う」との意見があった。</t>
    <rPh sb="0" eb="2">
      <t>こうゆう</t>
    </rPh>
    <rPh sb="2" eb="3">
      <t>かい</t>
    </rPh>
    <rPh sb="3" eb="5">
      <t>ざいむ</t>
    </rPh>
    <rPh sb="5" eb="7">
      <t>じょうきょう</t>
    </rPh>
    <rPh sb="17" eb="19">
      <t>いこう</t>
    </rPh>
    <rPh sb="20" eb="22">
      <t>しゅうにゅう</t>
    </rPh>
    <rPh sb="22" eb="23">
      <t>へ</t>
    </rPh>
    <rPh sb="24" eb="26">
      <t>ししゅつ</t>
    </rPh>
    <rPh sb="26" eb="27">
      <t>ぞう</t>
    </rPh>
    <rPh sb="28" eb="30">
      <t>あかじ</t>
    </rPh>
    <rPh sb="31" eb="32">
      <t>てん</t>
    </rPh>
    <rPh sb="38" eb="40">
      <t>げんいん</t>
    </rPh>
    <rPh sb="46" eb="48">
      <t>どうよう</t>
    </rPh>
    <rPh sb="49" eb="51">
      <t>こくさい</t>
    </rPh>
    <rPh sb="51" eb="53">
      <t>がくせい</t>
    </rPh>
    <rPh sb="56" eb="58">
      <t>しゅうきん</t>
    </rPh>
    <rPh sb="68" eb="71">
      <t>しゅよういん</t>
    </rPh>
    <rPh sb="76" eb="77">
      <t>たい</t>
    </rPh>
    <rPh sb="80" eb="82">
      <t>ぜんぜん</t>
    </rPh>
    <rPh sb="82" eb="84">
      <t>ねんど</t>
    </rPh>
    <rPh sb="91" eb="92">
      <t>ばら</t>
    </rPh>
    <rPh sb="93" eb="95">
      <t>すうかい</t>
    </rPh>
    <rPh sb="96" eb="97">
      <t>わ</t>
    </rPh>
    <rPh sb="99" eb="101">
      <t>しはら</t>
    </rPh>
    <rPh sb="103" eb="105">
      <t>かのう</t>
    </rPh>
    <rPh sb="111" eb="113">
      <t>たいさく</t>
    </rPh>
    <rPh sb="114" eb="115">
      <t>おこな</t>
    </rPh>
    <rPh sb="124" eb="126">
      <t>こうか</t>
    </rPh>
    <rPh sb="130" eb="131">
      <t>み</t>
    </rPh>
    <rPh sb="138" eb="140">
      <t>こくさい</t>
    </rPh>
    <rPh sb="140" eb="142">
      <t>がくせい</t>
    </rPh>
    <rPh sb="145" eb="147">
      <t>しゅうきん</t>
    </rPh>
    <rPh sb="160" eb="162">
      <t>こんかい</t>
    </rPh>
    <rPh sb="163" eb="165">
      <t>ぎろん</t>
    </rPh>
    <rPh sb="181" eb="182">
      <t>ひ</t>
    </rPh>
    <rPh sb="183" eb="184">
      <t>つづ</t>
    </rPh>
    <rPh sb="185" eb="187">
      <t>しゅうきん</t>
    </rPh>
    <rPh sb="187" eb="189">
      <t>ほうほう</t>
    </rPh>
    <rPh sb="194" eb="196">
      <t>けいぞく</t>
    </rPh>
    <rPh sb="196" eb="198">
      <t>どりょく</t>
    </rPh>
    <rPh sb="199" eb="200">
      <t>つづ</t>
    </rPh>
    <rPh sb="207" eb="209">
      <t>やくそく</t>
    </rPh>
    <rPh sb="212" eb="214">
      <t>ざいせい</t>
    </rPh>
    <rPh sb="225" eb="226">
      <t>ど</t>
    </rPh>
    <rPh sb="227" eb="230">
      <t>いんしょくひ</t>
    </rPh>
    <rPh sb="246" eb="247">
      <t>ねん</t>
    </rPh>
    <rPh sb="249" eb="252">
      <t>ほじょきん</t>
    </rPh>
    <rPh sb="254" eb="255">
      <t>にん</t>
    </rPh>
    <rPh sb="260" eb="261">
      <t>えん</t>
    </rPh>
    <rPh sb="268" eb="269">
      <t>えん</t>
    </rPh>
    <rPh sb="270" eb="272">
      <t>へんこう</t>
    </rPh>
    <rPh sb="273" eb="275">
      <t>よてい</t>
    </rPh>
    <rPh sb="285" eb="288">
      <t>いんしょくひ</t>
    </rPh>
    <rPh sb="288" eb="289">
      <t>だい</t>
    </rPh>
    <rPh sb="294" eb="295">
      <t>ねん</t>
    </rPh>
    <rPh sb="295" eb="297">
      <t>いこう</t>
    </rPh>
    <rPh sb="306" eb="307">
      <t>かんが</t>
    </rPh>
    <rPh sb="316" eb="318">
      <t>きふ</t>
    </rPh>
    <rPh sb="318" eb="320">
      <t>せいど</t>
    </rPh>
    <rPh sb="329" eb="331">
      <t>きふ</t>
    </rPh>
    <rPh sb="339" eb="341">
      <t>しえん</t>
    </rPh>
    <rPh sb="342" eb="343">
      <t>あ</t>
    </rPh>
    <rPh sb="345" eb="347">
      <t>よてい</t>
    </rPh>
    <rPh sb="348" eb="350">
      <t>しょうさい</t>
    </rPh>
    <rPh sb="351" eb="353">
      <t>べっと</t>
    </rPh>
    <rPh sb="353" eb="355">
      <t>さんしょう</t>
    </rPh>
    <rPh sb="369" eb="371">
      <t>ﾆﾝｽﾞｳ</t>
    </rPh>
    <rPh sb="372" eb="374">
      <t>まいとし</t>
    </rPh>
    <rPh sb="374" eb="376">
      <t>ぞうか</t>
    </rPh>
    <rPh sb="420" eb="422">
      <t>でき</t>
    </rPh>
    <rPh sb="499" eb="501">
      <t>ききん</t>
    </rPh>
    <rPh sb="502" eb="503">
      <t>けん</t>
    </rPh>
    <rPh sb="504" eb="506">
      <t>さんせい</t>
    </rPh>
    <rPh sb="512" eb="515">
      <t>いんしょくひ</t>
    </rPh>
    <rPh sb="516" eb="517">
      <t>へ</t>
    </rPh>
    <rPh sb="526" eb="529">
      <t>ねんかいひ</t>
    </rPh>
    <rPh sb="530" eb="532">
      <t>しはら</t>
    </rPh>
    <rPh sb="544" eb="546">
      <t>こくさい</t>
    </rPh>
    <rPh sb="546" eb="548">
      <t>がくせい</t>
    </rPh>
    <rPh sb="550" eb="552">
      <t>てきおう</t>
    </rPh>
    <rPh sb="562" eb="564">
      <t>こくない</t>
    </rPh>
    <rPh sb="564" eb="566">
      <t>がくせい</t>
    </rPh>
    <rPh sb="677" eb="679">
      <t>さんか</t>
    </rPh>
    <rPh sb="687" eb="689">
      <t>ていきょう</t>
    </rPh>
    <rPh sb="695" eb="698">
      <t>いんしょくひ</t>
    </rPh>
    <rPh sb="698" eb="700">
      <t>ほじょ</t>
    </rPh>
    <rPh sb="720" eb="721">
      <t>かね</t>
    </rPh>
    <rPh sb="726" eb="728">
      <t>ひつよう</t>
    </rPh>
    <rPh sb="738" eb="739">
      <t>ねん</t>
    </rPh>
    <rPh sb="744" eb="747">
      <t>としょかん</t>
    </rPh>
    <rPh sb="748" eb="750">
      <t>きぞう</t>
    </rPh>
    <rPh sb="750" eb="751">
      <t>ひ</t>
    </rPh>
    <rPh sb="752" eb="753">
      <t>ぬ</t>
    </rPh>
    <rPh sb="759" eb="760">
      <t>まん</t>
    </rPh>
    <rPh sb="760" eb="761">
      <t>えん</t>
    </rPh>
    <rPh sb="761" eb="763">
      <t>しゅうにゅう</t>
    </rPh>
    <rPh sb="765" eb="767">
      <t>ししゅつ</t>
    </rPh>
    <rPh sb="768" eb="769">
      <t>たか</t>
    </rPh>
    <rPh sb="769" eb="770">
      <t>うわ</t>
    </rPh>
    <rPh sb="776" eb="778">
      <t>もくひょう</t>
    </rPh>
    <rPh sb="778" eb="780">
      <t>しゅうにゅう</t>
    </rPh>
    <rPh sb="781" eb="783">
      <t>ししゅつ</t>
    </rPh>
    <rPh sb="795" eb="797">
      <t>きふ</t>
    </rPh>
    <rPh sb="805" eb="807">
      <t>どくじ</t>
    </rPh>
    <rPh sb="809" eb="810">
      <t>あつ</t>
    </rPh>
    <rPh sb="821" eb="823">
      <t>こうゆう</t>
    </rPh>
    <rPh sb="824" eb="825">
      <t>あつ</t>
    </rPh>
    <rPh sb="832" eb="834">
      <t>げんじょう</t>
    </rPh>
    <rPh sb="835" eb="837">
      <t>しゅうにゅう</t>
    </rPh>
    <rPh sb="838" eb="840">
      <t>ししゅつ</t>
    </rPh>
    <rPh sb="841" eb="843">
      <t>しきん</t>
    </rPh>
    <rPh sb="848" eb="849">
      <t>う</t>
    </rPh>
    <rPh sb="854" eb="856">
      <t>ききん</t>
    </rPh>
    <rPh sb="868" eb="870">
      <t>そつぎょう</t>
    </rPh>
    <rPh sb="873" eb="874">
      <t>みな</t>
    </rPh>
    <rPh sb="874" eb="877">
      <t>せいかいいん</t>
    </rPh>
    <rPh sb="881" eb="883">
      <t>こうゆう</t>
    </rPh>
    <rPh sb="883" eb="884">
      <t>かい</t>
    </rPh>
    <rPh sb="884" eb="885">
      <t>ひ</t>
    </rPh>
    <rPh sb="886" eb="888">
      <t>ｼﾊﾗ</t>
    </rPh>
    <rPh sb="892" eb="893">
      <t>ひと</t>
    </rPh>
    <rPh sb="900" eb="901">
      <t>ひと</t>
    </rPh>
    <rPh sb="902" eb="903">
      <t>ちが</t>
    </rPh>
    <rPh sb="909" eb="910">
      <t>なに</t>
    </rPh>
    <rPh sb="917" eb="918">
      <t>いま</t>
    </rPh>
    <rPh sb="920" eb="921">
      <t>とく</t>
    </rPh>
    <phoneticPr fontId="8" type="noConversion"/>
  </si>
  <si>
    <t xml:space="preserve">6 members now,
APUの開学２０周年を祝うイベントを企画。
思い出×価値　
APU　Expo  APU再入学をAPUで１日でするイベント700人を見込んでいる。
2020年11月1日に開催。
イベントの内容：
予算は225万円
聖火リレーを別府駅からAPUまで行う。←北陸チャプターより。
（アイデア・意見）
・運営費はクラウドファンディングでお金を集めるのはどうか？リターンは走る権利。
・キーを集客にするのか、オペレーションにするのか。
・メンバーに学生を入れたい。後に集客。
・人数がたくさんの場所があったほうがいい。
・授業をうけたい！（大人になったあなただから伝えられる授業、成績つけてほしい）
・託児所を作ってほしい。
・海外に住んでいる家族が子供に故郷を見せる機械にしたい。子供も学ぶ場を提供して欲しい。
・キャンパスのどこかに来たことを残すものが欲しい。
・グランピング、APUでみんなで泊まる。（グラウンド、学長の部屋等）
・ビジネスマッチングをする機会が欲しい。
</t>
    <rPh sb="19" eb="21">
      <t>かいがく</t>
    </rPh>
    <rPh sb="23" eb="25">
      <t>しゅうねん</t>
    </rPh>
    <rPh sb="26" eb="27">
      <t>いわ</t>
    </rPh>
    <rPh sb="33" eb="35">
      <t>きかく</t>
    </rPh>
    <rPh sb="37" eb="38">
      <t>おも</t>
    </rPh>
    <rPh sb="39" eb="40">
      <t>で</t>
    </rPh>
    <rPh sb="41" eb="43">
      <t>かち</t>
    </rPh>
    <rPh sb="58" eb="61">
      <t>さいにゅうがく</t>
    </rPh>
    <rPh sb="67" eb="68">
      <t>にち</t>
    </rPh>
    <rPh sb="78" eb="79">
      <t>にん</t>
    </rPh>
    <rPh sb="80" eb="82">
      <t>みこ</t>
    </rPh>
    <rPh sb="92" eb="93">
      <t>ねん</t>
    </rPh>
    <rPh sb="95" eb="96">
      <t>がつ</t>
    </rPh>
    <rPh sb="97" eb="98">
      <t>にち</t>
    </rPh>
    <rPh sb="99" eb="101">
      <t>かいさい</t>
    </rPh>
    <rPh sb="108" eb="110">
      <t>ないよう</t>
    </rPh>
    <rPh sb="112" eb="114">
      <t>よさん</t>
    </rPh>
    <rPh sb="118" eb="119">
      <t>まん</t>
    </rPh>
    <rPh sb="119" eb="120">
      <t>えん</t>
    </rPh>
    <rPh sb="121" eb="123">
      <t>せいか</t>
    </rPh>
    <rPh sb="127" eb="130">
      <t>べっぷえき</t>
    </rPh>
    <rPh sb="137" eb="138">
      <t>おこな</t>
    </rPh>
    <rPh sb="141" eb="143">
      <t>ほくりく</t>
    </rPh>
    <rPh sb="158" eb="160">
      <t>いけん</t>
    </rPh>
    <rPh sb="163" eb="166">
      <t>うんえいひ</t>
    </rPh>
    <rPh sb="180" eb="181">
      <t>かね</t>
    </rPh>
    <rPh sb="182" eb="183">
      <t>あつ</t>
    </rPh>
    <rPh sb="196" eb="197">
      <t>はし</t>
    </rPh>
    <rPh sb="198" eb="200">
      <t>けんり</t>
    </rPh>
    <rPh sb="206" eb="208">
      <t>しゅうきゃく</t>
    </rPh>
    <rPh sb="234" eb="236">
      <t>がくせい</t>
    </rPh>
    <rPh sb="237" eb="238">
      <t>ｲ</t>
    </rPh>
    <rPh sb="242" eb="243">
      <t>のち</t>
    </rPh>
    <rPh sb="244" eb="246">
      <t>しゅうきゃく</t>
    </rPh>
    <rPh sb="249" eb="251">
      <t>にんずう</t>
    </rPh>
    <rPh sb="257" eb="259">
      <t>ばしょ</t>
    </rPh>
    <rPh sb="271" eb="273">
      <t>じゅぎょう</t>
    </rPh>
    <rPh sb="280" eb="282">
      <t>おとな</t>
    </rPh>
    <rPh sb="292" eb="293">
      <t>つた</t>
    </rPh>
    <rPh sb="297" eb="299">
      <t>じゅぎょう</t>
    </rPh>
    <rPh sb="300" eb="302">
      <t>せいせき</t>
    </rPh>
    <rPh sb="311" eb="314">
      <t>たくじじょ</t>
    </rPh>
    <rPh sb="315" eb="316">
      <t>つく</t>
    </rPh>
    <rPh sb="324" eb="326">
      <t>かいがい</t>
    </rPh>
    <rPh sb="327" eb="328">
      <t>す</t>
    </rPh>
    <rPh sb="332" eb="334">
      <t>かぞく</t>
    </rPh>
    <rPh sb="335" eb="337">
      <t>こども</t>
    </rPh>
    <rPh sb="338" eb="340">
      <t>こきょう</t>
    </rPh>
    <rPh sb="341" eb="342">
      <t>み</t>
    </rPh>
    <rPh sb="344" eb="346">
      <t>きかい</t>
    </rPh>
    <rPh sb="351" eb="353">
      <t>こども</t>
    </rPh>
    <rPh sb="354" eb="355">
      <t>まな</t>
    </rPh>
    <rPh sb="356" eb="357">
      <t>ば</t>
    </rPh>
    <rPh sb="358" eb="360">
      <t>ていきょう</t>
    </rPh>
    <rPh sb="362" eb="363">
      <t>ほ</t>
    </rPh>
    <rPh sb="378" eb="379">
      <t>き</t>
    </rPh>
    <rPh sb="383" eb="384">
      <t>のこ</t>
    </rPh>
    <rPh sb="388" eb="389">
      <t>ほ</t>
    </rPh>
    <rPh sb="409" eb="410">
      <t>と</t>
    </rPh>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</si>
</sst>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2"/>
      <color indexed="8"/>
      <name val="Verdana"/>
    </font>
    <font>
      <sz val="11"/>
      <color indexed="8"/>
      <name val="ＭＳ Ｐゴシック"/>
      <family val="2"/>
      <charset val="128"/>
    </font>
    <font>
      <sz val="11"/>
      <color indexed="9"/>
      <name val="Arial"/>
      <family val="2"/>
    </font>
    <font>
      <sz val="11"/>
      <color indexed="11"/>
      <name val="Arial"/>
      <family val="2"/>
    </font>
    <font>
      <b/>
      <sz val="11"/>
      <color indexed="11"/>
      <name val="Arial"/>
      <family val="2"/>
    </font>
    <font>
      <sz val="11"/>
      <color indexed="8"/>
      <name val="Arial"/>
      <family val="2"/>
    </font>
    <font>
      <sz val="11"/>
      <color indexed="8"/>
      <name val="メイリオ"/>
      <family val="2"/>
      <charset val="128"/>
    </font>
    <font>
      <sz val="11"/>
      <color indexed="11"/>
      <name val="ＭＳ Ｐゴシック"/>
      <family val="2"/>
      <charset val="128"/>
    </font>
    <font>
      <sz val="9"/>
      <name val="宋体"/>
      <family val="3"/>
      <charset val="134"/>
    </font>
    <font>
      <sz val="11"/>
      <color indexed="8"/>
      <name val="Arial"/>
      <family val="2"/>
      <charset val="128"/>
    </font>
    <font>
      <sz val="11"/>
      <color rgb="FF000000"/>
      <name val="Arial"/>
      <family val="2"/>
    </font>
    <font>
      <sz val="11"/>
      <color indexed="8"/>
      <name val="ＭＳ Ｐゴシック"/>
      <family val="3"/>
      <charset val="128"/>
    </font>
    <font>
      <sz val="10.5"/>
      <color rgb="FF222222"/>
      <name val="Arial"/>
      <family val="2"/>
    </font>
    <font>
      <sz val="11"/>
      <color indexed="9"/>
      <name val="ＭＳ Ｐゴシック"/>
      <family val="3"/>
      <charset val="128"/>
    </font>
    <font>
      <sz val="11"/>
      <name val="ＭＳ Ｐゴシック"/>
      <family val="3"/>
      <charset val="128"/>
    </font>
    <font>
      <sz val="11"/>
      <color theme="1"/>
      <name val="ＭＳ Ｐゴシック"/>
      <family val="3"/>
      <charset val="128"/>
    </font>
    <font>
      <sz val="11"/>
      <color theme="8"/>
      <name val="ＭＳ Ｐゴシック"/>
      <family val="3"/>
      <charset val="128"/>
    </font>
    <font>
      <u/>
      <sz val="11"/>
      <color indexed="8"/>
      <name val="ＭＳ Ｐゴシック"/>
      <family val="3"/>
      <charset val="128"/>
    </font>
  </fonts>
  <fills count="8">
    <fill>
      <patternFill patternType="none"/>
    </fill>
    <fill>
      <patternFill patternType="gray125"/>
    </fill>
    <fill>
      <patternFill patternType="solid">
        <fgColor indexed="9"/>
        <bgColor auto="1"/>
      </patternFill>
    </fill>
    <fill>
      <patternFill patternType="solid">
        <fgColor indexed="12"/>
        <bgColor auto="1"/>
      </patternFill>
    </fill>
    <fill>
      <patternFill patternType="solid">
        <fgColor indexed="13"/>
        <bgColor auto="1"/>
      </patternFill>
    </fill>
    <fill>
      <patternFill patternType="solid">
        <fgColor indexed="14"/>
        <bgColor auto="1"/>
      </patternFill>
    </fill>
    <fill>
      <patternFill patternType="solid">
        <fgColor indexed="11"/>
        <bgColor auto="1"/>
      </patternFill>
    </fill>
    <fill>
      <patternFill patternType="solid">
        <fgColor theme="0" tint="-0.249977111117893"/>
        <bgColor indexed="64"/>
      </patternFill>
    </fill>
  </fills>
  <borders count="27">
    <border>
      <left/>
      <right/>
      <top/>
      <bottom/>
      <diagonal/>
    </border>
    <border>
      <left style="thin">
        <color indexed="10"/>
      </left>
      <right/>
      <top style="thin">
        <color indexed="10"/>
      </top>
      <bottom/>
      <diagonal/>
    </border>
    <border>
      <left/>
      <right/>
      <top style="thin">
        <color indexed="10"/>
      </top>
      <bottom/>
      <diagonal/>
    </border>
    <border>
      <left style="thin">
        <color indexed="10"/>
      </left>
      <right/>
      <top/>
      <bottom style="thin">
        <color indexed="8"/>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10"/>
      </left>
      <right style="thin">
        <color indexed="8"/>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10"/>
      </left>
      <right/>
      <top/>
      <bottom/>
      <diagonal/>
    </border>
    <border>
      <left/>
      <right/>
      <top/>
      <bottom/>
      <diagonal/>
    </border>
    <border>
      <left/>
      <right style="thin">
        <color indexed="8"/>
      </right>
      <top/>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bottom style="thin">
        <color indexed="8"/>
      </bottom>
      <diagonal/>
    </border>
    <border>
      <left/>
      <right/>
      <top style="thin">
        <color indexed="8"/>
      </top>
      <bottom/>
      <diagonal/>
    </border>
    <border>
      <left/>
      <right style="thin">
        <color indexed="8"/>
      </right>
      <top/>
      <bottom style="thin">
        <color indexed="8"/>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8"/>
      </left>
      <right/>
      <top style="thin">
        <color indexed="8"/>
      </top>
      <bottom/>
      <diagonal/>
    </border>
  </borders>
  <cellStyleXfs count="1">
    <xf numFmtId="0" fontId="0" fillId="0" borderId="0" applyNumberFormat="0" applyFill="0" applyBorder="0" applyProtection="0">
      <alignment vertical="top" wrapText="1"/>
    </xf>
  </cellStyleXfs>
  <cellXfs count="102">
    <xf numFmtId="0" fontId="0" fillId="0" borderId="0" xfId="0" applyFont="1" applyAlignment="1">
      <alignment vertical="top" wrapText="1"/>
    </xf>
    <xf numFmtId="0" fontId="1" fillId="0" borderId="0" xfId="0" applyNumberFormat="1" applyFont="1" applyAlignment="1">
      <alignment vertical="center"/>
    </xf>
    <xf numFmtId="1" fontId="2" fillId="0" borderId="2" xfId="0" applyNumberFormat="1" applyFont="1" applyBorder="1" applyAlignment="1">
      <alignment horizontal="left" vertical="center"/>
    </xf>
    <xf numFmtId="1" fontId="2" fillId="0" borderId="2" xfId="0" applyNumberFormat="1" applyFont="1" applyBorder="1" applyAlignment="1">
      <alignment vertical="center"/>
    </xf>
    <xf numFmtId="1" fontId="2" fillId="0" borderId="4" xfId="0" applyNumberFormat="1" applyFont="1" applyBorder="1" applyAlignment="1">
      <alignment vertical="center"/>
    </xf>
    <xf numFmtId="0" fontId="3" fillId="2" borderId="5" xfId="0" applyNumberFormat="1" applyFont="1" applyFill="1" applyBorder="1" applyAlignment="1">
      <alignment horizontal="center" vertical="center" wrapText="1"/>
    </xf>
    <xf numFmtId="0" fontId="3" fillId="2" borderId="6" xfId="0" applyNumberFormat="1" applyFont="1" applyFill="1" applyBorder="1" applyAlignment="1">
      <alignment horizontal="left" vertical="center" wrapText="1"/>
    </xf>
    <xf numFmtId="0" fontId="3" fillId="2" borderId="6" xfId="0" applyNumberFormat="1" applyFont="1" applyFill="1" applyBorder="1" applyAlignment="1">
      <alignment horizontal="center" vertical="center" wrapText="1"/>
    </xf>
    <xf numFmtId="0" fontId="4" fillId="3" borderId="7" xfId="0" applyNumberFormat="1" applyFont="1" applyFill="1" applyBorder="1" applyAlignment="1">
      <alignment vertical="center"/>
    </xf>
    <xf numFmtId="20" fontId="2" fillId="0" borderId="6" xfId="0" applyNumberFormat="1" applyFont="1" applyBorder="1" applyAlignment="1">
      <alignment horizontal="left" vertical="center"/>
    </xf>
    <xf numFmtId="0" fontId="5" fillId="0" borderId="6" xfId="0" applyNumberFormat="1" applyFont="1" applyBorder="1" applyAlignment="1">
      <alignment horizontal="left" vertical="center"/>
    </xf>
    <xf numFmtId="0" fontId="5" fillId="0" borderId="6" xfId="0" applyNumberFormat="1" applyFont="1" applyBorder="1" applyAlignment="1">
      <alignment horizontal="left" vertical="center" wrapText="1"/>
    </xf>
    <xf numFmtId="14" fontId="4" fillId="3" borderId="7" xfId="0" applyNumberFormat="1" applyFont="1" applyFill="1" applyBorder="1" applyAlignment="1">
      <alignment vertical="center"/>
    </xf>
    <xf numFmtId="20" fontId="5" fillId="0" borderId="6" xfId="0" applyNumberFormat="1" applyFont="1" applyBorder="1" applyAlignment="1">
      <alignment horizontal="left" vertical="center"/>
    </xf>
    <xf numFmtId="20" fontId="5" fillId="4" borderId="6" xfId="0" applyNumberFormat="1" applyFont="1" applyFill="1" applyBorder="1" applyAlignment="1">
      <alignment horizontal="left" vertical="center"/>
    </xf>
    <xf numFmtId="0" fontId="5" fillId="5" borderId="6" xfId="0" applyNumberFormat="1" applyFont="1" applyFill="1" applyBorder="1" applyAlignment="1">
      <alignment horizontal="left" vertical="center"/>
    </xf>
    <xf numFmtId="0" fontId="5" fillId="4" borderId="6" xfId="0" applyNumberFormat="1" applyFont="1" applyFill="1" applyBorder="1" applyAlignment="1">
      <alignment horizontal="left" vertical="center" wrapText="1"/>
    </xf>
    <xf numFmtId="1" fontId="5" fillId="4" borderId="6" xfId="0" applyNumberFormat="1" applyFont="1" applyFill="1" applyBorder="1" applyAlignment="1">
      <alignment horizontal="left" vertical="center" wrapText="1"/>
    </xf>
    <xf numFmtId="20" fontId="5" fillId="6" borderId="6" xfId="0" applyNumberFormat="1" applyFont="1" applyFill="1" applyBorder="1" applyAlignment="1">
      <alignment horizontal="left" vertical="center"/>
    </xf>
    <xf numFmtId="0" fontId="5" fillId="6" borderId="6" xfId="0" applyNumberFormat="1" applyFont="1" applyFill="1" applyBorder="1" applyAlignment="1">
      <alignment horizontal="left" vertical="center" wrapText="1"/>
    </xf>
    <xf numFmtId="0" fontId="2" fillId="6" borderId="6" xfId="0" applyNumberFormat="1" applyFont="1" applyFill="1" applyBorder="1" applyAlignment="1">
      <alignment horizontal="left" vertical="center"/>
    </xf>
    <xf numFmtId="1" fontId="2" fillId="0" borderId="10" xfId="0" applyNumberFormat="1" applyFont="1" applyBorder="1" applyAlignment="1">
      <alignment vertical="center"/>
    </xf>
    <xf numFmtId="1" fontId="2" fillId="0" borderId="9" xfId="0" applyNumberFormat="1" applyFont="1" applyBorder="1" applyAlignment="1">
      <alignment horizontal="left" vertical="center"/>
    </xf>
    <xf numFmtId="1" fontId="5" fillId="0" borderId="9" xfId="0" applyNumberFormat="1" applyFont="1" applyBorder="1" applyAlignment="1">
      <alignment horizontal="left" vertical="center"/>
    </xf>
    <xf numFmtId="0" fontId="2" fillId="0" borderId="6" xfId="0" applyNumberFormat="1" applyFont="1" applyBorder="1" applyAlignment="1">
      <alignment horizontal="left" vertical="center"/>
    </xf>
    <xf numFmtId="14" fontId="4" fillId="3" borderId="7" xfId="0" applyNumberFormat="1" applyFont="1" applyFill="1" applyBorder="1" applyAlignment="1">
      <alignment horizontal="left" vertical="top" wrapText="1"/>
    </xf>
    <xf numFmtId="0" fontId="2" fillId="5" borderId="6" xfId="0" applyNumberFormat="1" applyFont="1" applyFill="1" applyBorder="1" applyAlignment="1">
      <alignment horizontal="left" vertical="center"/>
    </xf>
    <xf numFmtId="0" fontId="1" fillId="0" borderId="0" xfId="0" applyNumberFormat="1" applyFont="1" applyAlignment="1">
      <alignment vertical="center"/>
    </xf>
    <xf numFmtId="0" fontId="5" fillId="6" borderId="13" xfId="0" applyNumberFormat="1" applyFont="1" applyFill="1" applyBorder="1" applyAlignment="1">
      <alignment horizontal="left" vertical="center" wrapText="1"/>
    </xf>
    <xf numFmtId="0" fontId="5" fillId="6" borderId="8" xfId="0" applyNumberFormat="1" applyFont="1" applyFill="1" applyBorder="1" applyAlignment="1">
      <alignment horizontal="left" vertical="center" wrapText="1"/>
    </xf>
    <xf numFmtId="0" fontId="5" fillId="4" borderId="5" xfId="0" applyNumberFormat="1" applyFont="1" applyFill="1" applyBorder="1" applyAlignment="1">
      <alignment horizontal="left" vertical="center" wrapText="1"/>
    </xf>
    <xf numFmtId="1" fontId="5" fillId="4" borderId="5" xfId="0" applyNumberFormat="1" applyFont="1" applyFill="1" applyBorder="1" applyAlignment="1">
      <alignment horizontal="left" vertical="center" wrapText="1"/>
    </xf>
    <xf numFmtId="1" fontId="5" fillId="0" borderId="4" xfId="0" applyNumberFormat="1" applyFont="1" applyBorder="1" applyAlignment="1">
      <alignment horizontal="left" vertical="center"/>
    </xf>
    <xf numFmtId="0" fontId="5" fillId="6" borderId="14" xfId="0" applyNumberFormat="1" applyFont="1" applyFill="1" applyBorder="1" applyAlignment="1">
      <alignment horizontal="left" vertical="center" wrapText="1"/>
    </xf>
    <xf numFmtId="0" fontId="5" fillId="0" borderId="14" xfId="0" applyNumberFormat="1" applyFont="1" applyBorder="1" applyAlignment="1">
      <alignment horizontal="left" vertical="center"/>
    </xf>
    <xf numFmtId="0" fontId="4" fillId="3" borderId="7" xfId="0" applyNumberFormat="1" applyFont="1" applyFill="1" applyBorder="1" applyAlignment="1">
      <alignment vertical="center" wrapText="1"/>
    </xf>
    <xf numFmtId="0" fontId="12" fillId="0" borderId="0" xfId="0" applyFont="1" applyAlignment="1">
      <alignment horizontal="left" vertical="center" wrapText="1"/>
    </xf>
    <xf numFmtId="0" fontId="10" fillId="0" borderId="6" xfId="0" applyNumberFormat="1" applyFont="1" applyBorder="1" applyAlignment="1">
      <alignment horizontal="left" vertical="center" wrapText="1"/>
    </xf>
    <xf numFmtId="0" fontId="4" fillId="3" borderId="7" xfId="0" applyNumberFormat="1" applyFont="1" applyFill="1" applyBorder="1" applyAlignment="1">
      <alignment horizontal="left" vertical="top" wrapText="1"/>
    </xf>
    <xf numFmtId="0" fontId="5" fillId="0" borderId="5" xfId="0" applyNumberFormat="1" applyFont="1" applyBorder="1" applyAlignment="1">
      <alignment horizontal="left" vertical="center" wrapText="1"/>
    </xf>
    <xf numFmtId="1" fontId="2" fillId="0" borderId="11" xfId="0" applyNumberFormat="1" applyFont="1" applyBorder="1" applyAlignment="1">
      <alignment vertical="center"/>
    </xf>
    <xf numFmtId="0" fontId="2" fillId="0" borderId="1" xfId="0" applyNumberFormat="1" applyFont="1" applyBorder="1" applyAlignment="1">
      <alignment vertical="top"/>
    </xf>
    <xf numFmtId="0" fontId="3" fillId="2" borderId="8" xfId="0" applyNumberFormat="1" applyFont="1" applyFill="1" applyBorder="1" applyAlignment="1">
      <alignment horizontal="center" vertical="center" wrapText="1"/>
    </xf>
    <xf numFmtId="1" fontId="5" fillId="0" borderId="8" xfId="0" applyNumberFormat="1" applyFont="1" applyBorder="1" applyAlignment="1">
      <alignment horizontal="left" vertical="center"/>
    </xf>
    <xf numFmtId="1" fontId="5" fillId="0" borderId="8" xfId="0" applyNumberFormat="1" applyFont="1" applyBorder="1" applyAlignment="1">
      <alignment horizontal="left" vertical="center" wrapText="1"/>
    </xf>
    <xf numFmtId="1" fontId="5" fillId="4" borderId="8" xfId="0" applyNumberFormat="1" applyFont="1" applyFill="1" applyBorder="1" applyAlignment="1">
      <alignment horizontal="left" vertical="center" wrapText="1"/>
    </xf>
    <xf numFmtId="1" fontId="5" fillId="6" borderId="9" xfId="0" applyNumberFormat="1" applyFont="1" applyFill="1" applyBorder="1" applyAlignment="1">
      <alignment horizontal="left" vertical="center" wrapText="1"/>
    </xf>
    <xf numFmtId="1" fontId="2" fillId="0" borderId="9" xfId="0" applyNumberFormat="1" applyFont="1" applyBorder="1" applyAlignment="1">
      <alignment vertical="center"/>
    </xf>
    <xf numFmtId="1" fontId="2" fillId="0" borderId="8" xfId="0" applyNumberFormat="1" applyFont="1" applyBorder="1" applyAlignment="1">
      <alignment vertical="center"/>
    </xf>
    <xf numFmtId="1" fontId="5" fillId="6" borderId="8" xfId="0" applyNumberFormat="1" applyFont="1" applyFill="1" applyBorder="1" applyAlignment="1">
      <alignment horizontal="left" vertical="center" wrapText="1"/>
    </xf>
    <xf numFmtId="0" fontId="1" fillId="0" borderId="14" xfId="0" applyNumberFormat="1" applyFont="1" applyBorder="1" applyAlignment="1">
      <alignment vertical="center"/>
    </xf>
    <xf numFmtId="0" fontId="1" fillId="0" borderId="14" xfId="0" applyNumberFormat="1" applyFont="1" applyBorder="1" applyAlignment="1">
      <alignment vertical="center" wrapText="1"/>
    </xf>
    <xf numFmtId="0" fontId="9" fillId="0" borderId="5" xfId="0" applyNumberFormat="1" applyFont="1" applyBorder="1" applyAlignment="1">
      <alignment horizontal="left" vertical="center" wrapText="1"/>
    </xf>
    <xf numFmtId="1" fontId="2" fillId="0" borderId="18" xfId="0" applyNumberFormat="1" applyFont="1" applyBorder="1" applyAlignment="1">
      <alignment horizontal="left" vertical="center"/>
    </xf>
    <xf numFmtId="1" fontId="5" fillId="0" borderId="18" xfId="0" applyNumberFormat="1" applyFont="1" applyBorder="1" applyAlignment="1">
      <alignment horizontal="left" vertical="center" wrapText="1"/>
    </xf>
    <xf numFmtId="0" fontId="2" fillId="0" borderId="18" xfId="0" applyNumberFormat="1" applyFont="1" applyBorder="1" applyAlignment="1">
      <alignment horizontal="left" vertical="center"/>
    </xf>
    <xf numFmtId="1" fontId="2" fillId="0" borderId="18" xfId="0" applyNumberFormat="1" applyFont="1" applyBorder="1" applyAlignment="1">
      <alignment vertical="center"/>
    </xf>
    <xf numFmtId="0" fontId="1" fillId="0" borderId="11" xfId="0" applyNumberFormat="1" applyFont="1" applyBorder="1" applyAlignment="1">
      <alignment vertical="center"/>
    </xf>
    <xf numFmtId="0" fontId="1" fillId="7" borderId="14" xfId="0" applyNumberFormat="1" applyFont="1" applyFill="1" applyBorder="1" applyAlignment="1">
      <alignment vertical="center"/>
    </xf>
    <xf numFmtId="0" fontId="1" fillId="0" borderId="24" xfId="0" applyNumberFormat="1" applyFont="1" applyBorder="1" applyAlignment="1">
      <alignment vertical="center" wrapText="1"/>
    </xf>
    <xf numFmtId="0" fontId="1" fillId="0" borderId="23" xfId="0" applyNumberFormat="1" applyFont="1" applyBorder="1" applyAlignment="1">
      <alignment vertical="center" wrapText="1"/>
    </xf>
    <xf numFmtId="0" fontId="5" fillId="0" borderId="5" xfId="0" applyNumberFormat="1" applyFont="1" applyBorder="1" applyAlignment="1">
      <alignment horizontal="left" vertical="center"/>
    </xf>
    <xf numFmtId="0" fontId="5" fillId="4" borderId="19" xfId="0" applyNumberFormat="1" applyFont="1" applyFill="1" applyBorder="1" applyAlignment="1">
      <alignment horizontal="left" vertical="center" wrapText="1"/>
    </xf>
    <xf numFmtId="1" fontId="5" fillId="4" borderId="14" xfId="0" applyNumberFormat="1" applyFont="1" applyFill="1" applyBorder="1" applyAlignment="1">
      <alignment horizontal="left" vertical="center" wrapText="1"/>
    </xf>
    <xf numFmtId="0" fontId="5" fillId="5" borderId="8" xfId="0" applyNumberFormat="1" applyFont="1" applyFill="1" applyBorder="1" applyAlignment="1">
      <alignment horizontal="left" vertical="center"/>
    </xf>
    <xf numFmtId="0" fontId="5" fillId="4" borderId="14" xfId="0" applyNumberFormat="1" applyFont="1" applyFill="1" applyBorder="1" applyAlignment="1">
      <alignment horizontal="left" vertical="center" wrapText="1"/>
    </xf>
    <xf numFmtId="20" fontId="2" fillId="6" borderId="5" xfId="0" applyNumberFormat="1" applyFont="1" applyFill="1" applyBorder="1" applyAlignment="1">
      <alignment horizontal="left" vertical="center"/>
    </xf>
    <xf numFmtId="0" fontId="2" fillId="0" borderId="5" xfId="0" applyNumberFormat="1" applyFont="1" applyBorder="1" applyAlignment="1">
      <alignment horizontal="left" vertical="center"/>
    </xf>
    <xf numFmtId="0" fontId="5" fillId="6" borderId="5" xfId="0" applyNumberFormat="1" applyFont="1" applyFill="1" applyBorder="1" applyAlignment="1">
      <alignment horizontal="left" vertical="center" wrapText="1"/>
    </xf>
    <xf numFmtId="0" fontId="9" fillId="6" borderId="5" xfId="0" applyNumberFormat="1" applyFont="1" applyFill="1" applyBorder="1" applyAlignment="1">
      <alignment horizontal="left" vertical="center" wrapText="1"/>
    </xf>
    <xf numFmtId="1" fontId="5" fillId="6" borderId="26" xfId="0" applyNumberFormat="1" applyFont="1" applyFill="1" applyBorder="1" applyAlignment="1">
      <alignment horizontal="left" vertical="center" wrapText="1"/>
    </xf>
    <xf numFmtId="20" fontId="2" fillId="6" borderId="13" xfId="0" applyNumberFormat="1" applyFont="1" applyFill="1" applyBorder="1" applyAlignment="1">
      <alignment horizontal="left" vertical="center"/>
    </xf>
    <xf numFmtId="0" fontId="2" fillId="0" borderId="13" xfId="0" applyNumberFormat="1" applyFont="1" applyBorder="1" applyAlignment="1">
      <alignment horizontal="left" vertical="center"/>
    </xf>
    <xf numFmtId="0" fontId="9" fillId="6" borderId="13" xfId="0" applyNumberFormat="1" applyFont="1" applyFill="1" applyBorder="1" applyAlignment="1">
      <alignment horizontal="left" vertical="center" wrapText="1"/>
    </xf>
    <xf numFmtId="1" fontId="5" fillId="6" borderId="17" xfId="0" applyNumberFormat="1" applyFont="1" applyFill="1" applyBorder="1" applyAlignment="1">
      <alignment horizontal="left" vertical="center" wrapText="1"/>
    </xf>
    <xf numFmtId="0" fontId="15" fillId="0" borderId="14" xfId="0" applyNumberFormat="1" applyFont="1" applyBorder="1" applyAlignment="1">
      <alignment vertical="center" wrapText="1"/>
    </xf>
    <xf numFmtId="20" fontId="5" fillId="0" borderId="5" xfId="0" applyNumberFormat="1" applyFont="1" applyBorder="1" applyAlignment="1">
      <alignment horizontal="center" vertical="center"/>
    </xf>
    <xf numFmtId="20" fontId="5" fillId="0" borderId="16" xfId="0" applyNumberFormat="1" applyFont="1" applyBorder="1" applyAlignment="1">
      <alignment horizontal="center" vertical="center"/>
    </xf>
    <xf numFmtId="20" fontId="5" fillId="0" borderId="13" xfId="0" applyNumberFormat="1" applyFont="1" applyBorder="1" applyAlignment="1">
      <alignment horizontal="center" vertical="center"/>
    </xf>
    <xf numFmtId="0" fontId="5" fillId="0" borderId="14" xfId="0" applyNumberFormat="1" applyFont="1" applyBorder="1" applyAlignment="1">
      <alignment horizontal="center" vertical="center" wrapText="1"/>
    </xf>
    <xf numFmtId="0" fontId="5" fillId="0" borderId="5" xfId="0" applyNumberFormat="1" applyFont="1" applyBorder="1" applyAlignment="1">
      <alignment horizontal="center" vertical="center" wrapText="1"/>
    </xf>
    <xf numFmtId="0" fontId="5" fillId="0" borderId="16" xfId="0" applyNumberFormat="1" applyFont="1" applyBorder="1" applyAlignment="1">
      <alignment horizontal="center" vertical="center" wrapText="1"/>
    </xf>
    <xf numFmtId="0" fontId="5" fillId="0" borderId="13" xfId="0" applyNumberFormat="1" applyFont="1" applyBorder="1" applyAlignment="1">
      <alignment horizontal="center" vertical="center" wrapText="1"/>
    </xf>
    <xf numFmtId="0" fontId="9" fillId="0" borderId="14" xfId="0" applyNumberFormat="1" applyFont="1" applyBorder="1" applyAlignment="1">
      <alignment horizontal="center" vertical="center" wrapText="1"/>
    </xf>
    <xf numFmtId="0" fontId="5" fillId="0" borderId="15" xfId="0" applyNumberFormat="1" applyFont="1" applyBorder="1" applyAlignment="1">
      <alignment horizontal="center" vertical="center" wrapText="1"/>
    </xf>
    <xf numFmtId="0" fontId="5" fillId="0" borderId="12" xfId="0" applyNumberFormat="1" applyFont="1" applyBorder="1" applyAlignment="1">
      <alignment horizontal="center" vertical="center" wrapText="1"/>
    </xf>
    <xf numFmtId="0" fontId="5" fillId="0" borderId="19" xfId="0" applyNumberFormat="1" applyFont="1" applyBorder="1" applyAlignment="1">
      <alignment horizontal="center" vertical="center" wrapText="1"/>
    </xf>
    <xf numFmtId="0" fontId="5" fillId="0" borderId="20" xfId="0" applyNumberFormat="1" applyFont="1" applyBorder="1" applyAlignment="1">
      <alignment horizontal="center" vertical="center"/>
    </xf>
    <xf numFmtId="0" fontId="5" fillId="0" borderId="21" xfId="0" applyNumberFormat="1" applyFont="1" applyBorder="1" applyAlignment="1">
      <alignment horizontal="center" vertical="center"/>
    </xf>
    <xf numFmtId="0" fontId="5" fillId="0" borderId="22" xfId="0" applyNumberFormat="1" applyFont="1" applyBorder="1" applyAlignment="1">
      <alignment horizontal="center" vertical="center"/>
    </xf>
    <xf numFmtId="0" fontId="5" fillId="6" borderId="5" xfId="0" applyNumberFormat="1" applyFont="1" applyFill="1" applyBorder="1" applyAlignment="1">
      <alignment horizontal="center" vertical="center" wrapText="1"/>
    </xf>
    <xf numFmtId="0" fontId="5" fillId="6" borderId="13" xfId="0" applyNumberFormat="1" applyFont="1" applyFill="1" applyBorder="1" applyAlignment="1">
      <alignment horizontal="center" vertical="center" wrapText="1"/>
    </xf>
    <xf numFmtId="20" fontId="5" fillId="6" borderId="5" xfId="0" applyNumberFormat="1" applyFont="1" applyFill="1" applyBorder="1" applyAlignment="1">
      <alignment horizontal="center" vertical="center"/>
    </xf>
    <xf numFmtId="20" fontId="5" fillId="6" borderId="13" xfId="0" applyNumberFormat="1" applyFont="1" applyFill="1" applyBorder="1" applyAlignment="1">
      <alignment horizontal="center" vertical="center"/>
    </xf>
    <xf numFmtId="0" fontId="5" fillId="4" borderId="17" xfId="0" applyNumberFormat="1" applyFont="1" applyFill="1" applyBorder="1" applyAlignment="1">
      <alignment horizontal="left" vertical="center" wrapText="1"/>
    </xf>
    <xf numFmtId="1" fontId="5" fillId="4" borderId="4" xfId="0" applyNumberFormat="1" applyFont="1" applyFill="1" applyBorder="1" applyAlignment="1">
      <alignment horizontal="left" vertical="center" wrapText="1"/>
    </xf>
    <xf numFmtId="1" fontId="5" fillId="4" borderId="12" xfId="0" applyNumberFormat="1" applyFont="1" applyFill="1" applyBorder="1" applyAlignment="1">
      <alignment horizontal="left" vertical="center" wrapText="1"/>
    </xf>
    <xf numFmtId="0" fontId="4" fillId="3" borderId="7" xfId="0" applyNumberFormat="1" applyFont="1" applyFill="1" applyBorder="1" applyAlignment="1">
      <alignment horizontal="left" vertical="top" wrapText="1"/>
    </xf>
    <xf numFmtId="0" fontId="2" fillId="0" borderId="4" xfId="0" applyNumberFormat="1" applyFont="1" applyBorder="1" applyAlignment="1">
      <alignment horizontal="left" vertical="top" wrapText="1"/>
    </xf>
    <xf numFmtId="0" fontId="2" fillId="0" borderId="3" xfId="0" applyNumberFormat="1" applyFont="1" applyBorder="1" applyAlignment="1">
      <alignment horizontal="left" vertical="top" wrapText="1"/>
    </xf>
    <xf numFmtId="0" fontId="9" fillId="0" borderId="25" xfId="0" applyNumberFormat="1" applyFont="1" applyBorder="1" applyAlignment="1">
      <alignment horizontal="center" vertical="center" wrapText="1"/>
    </xf>
    <xf numFmtId="0" fontId="9" fillId="0" borderId="11" xfId="0" applyNumberFormat="1" applyFont="1" applyBorder="1" applyAlignment="1">
      <alignment horizontal="center" vertical="center" wrapText="1"/>
    </xf>
  </cellXfs>
  <cellStyles count="1">
    <cellStyle name="標準"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3D3D3D"/>
      <rgbColor rgb="FFAAAAAA"/>
      <rgbColor rgb="FFFFFFFF"/>
      <rgbColor rgb="FF3F3F3F"/>
      <rgbColor rgb="FFCFCFCF"/>
      <rgbColor rgb="FFD8D8D8"/>
      <rgbColor rgb="FFBFBFB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37"/>
  <sheetViews>
    <sheetView showGridLines="0" tabSelected="1" zoomScale="96" zoomScaleNormal="96" workbookViewId="0">
      <selection activeCell="L32" sqref="L32"/>
    </sheetView>
  </sheetViews>
  <sheetFormatPr defaultColWidth="6.59765625" defaultRowHeight="13.5" customHeight="1"/>
  <cols>
    <col min="1" max="1" width="13.09765625" style="1" customWidth="1"/>
    <col min="2" max="2" width="4.8984375" style="1" customWidth="1"/>
    <col min="3" max="3" width="4.3984375" style="1" customWidth="1"/>
    <col min="4" max="4" width="3.69921875" style="1" customWidth="1"/>
    <col min="5" max="5" width="13.296875" style="1" customWidth="1"/>
    <col min="6" max="6" width="17.3984375" style="1" customWidth="1"/>
    <col min="7" max="7" width="49.09765625" style="1" customWidth="1"/>
    <col min="8" max="8" width="3.8984375" style="1" customWidth="1"/>
    <col min="9" max="9" width="23.69921875" style="1" customWidth="1"/>
    <col min="10" max="10" width="10.5" style="1" customWidth="1"/>
    <col min="11" max="11" width="24.5" style="1" customWidth="1"/>
    <col min="12" max="12" width="80.3984375" style="1" customWidth="1"/>
    <col min="13" max="255" width="6.59765625" style="1" customWidth="1"/>
  </cols>
  <sheetData>
    <row r="1" spans="1:255" ht="27" customHeight="1">
      <c r="A1" s="41" t="s">
        <v>67</v>
      </c>
      <c r="B1" s="2"/>
      <c r="C1" s="2"/>
      <c r="D1" s="2"/>
      <c r="E1" s="2"/>
      <c r="F1" s="2"/>
      <c r="G1" s="2"/>
      <c r="H1" s="3"/>
      <c r="I1" s="3"/>
      <c r="J1" s="3"/>
      <c r="K1" s="3"/>
    </row>
    <row r="2" spans="1:255" ht="174.75" customHeight="1">
      <c r="A2" s="99" t="s">
        <v>68</v>
      </c>
      <c r="B2" s="98"/>
      <c r="C2" s="98"/>
      <c r="D2" s="98"/>
      <c r="E2" s="98"/>
      <c r="F2" s="98" t="s">
        <v>69</v>
      </c>
      <c r="G2" s="98"/>
      <c r="H2" s="40"/>
      <c r="I2" s="40"/>
      <c r="J2" s="40"/>
      <c r="K2" s="4"/>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c r="CK2" s="27"/>
      <c r="CL2" s="27"/>
      <c r="CM2" s="27"/>
      <c r="CN2" s="27"/>
      <c r="CO2" s="27"/>
      <c r="CP2" s="27"/>
      <c r="CQ2" s="27"/>
      <c r="CR2" s="27"/>
      <c r="CS2" s="27"/>
      <c r="CT2" s="27"/>
      <c r="CU2" s="27"/>
      <c r="CV2" s="27"/>
      <c r="CW2" s="27"/>
      <c r="CX2" s="27"/>
      <c r="CY2" s="27"/>
      <c r="CZ2" s="27"/>
      <c r="DA2" s="27"/>
      <c r="DB2" s="27"/>
      <c r="DC2" s="27"/>
      <c r="DD2" s="27"/>
      <c r="DE2" s="27"/>
      <c r="DF2" s="27"/>
      <c r="DG2" s="27"/>
      <c r="DH2" s="27"/>
      <c r="DI2" s="27"/>
      <c r="DJ2" s="27"/>
      <c r="DK2" s="27"/>
      <c r="DL2" s="27"/>
      <c r="DM2" s="27"/>
      <c r="DN2" s="27"/>
      <c r="DO2" s="27"/>
      <c r="DP2" s="27"/>
      <c r="DQ2" s="27"/>
      <c r="DR2" s="27"/>
      <c r="DS2" s="27"/>
      <c r="DT2" s="27"/>
      <c r="DU2" s="27"/>
      <c r="DV2" s="27"/>
      <c r="DW2" s="27"/>
      <c r="DX2" s="27"/>
      <c r="DY2" s="27"/>
      <c r="DZ2" s="27"/>
      <c r="EA2" s="27"/>
      <c r="EB2" s="27"/>
      <c r="EC2" s="27"/>
      <c r="ED2" s="27"/>
      <c r="EE2" s="27"/>
      <c r="EF2" s="27"/>
      <c r="EG2" s="27"/>
      <c r="EH2" s="27"/>
      <c r="EI2" s="27"/>
      <c r="EJ2" s="27"/>
      <c r="EK2" s="27"/>
      <c r="EL2" s="27"/>
      <c r="EM2" s="27"/>
      <c r="EN2" s="27"/>
      <c r="EO2" s="27"/>
      <c r="EP2" s="27"/>
      <c r="EQ2" s="27"/>
      <c r="ER2" s="27"/>
      <c r="ES2" s="27"/>
      <c r="ET2" s="27"/>
      <c r="EU2" s="27"/>
      <c r="EV2" s="27"/>
      <c r="EW2" s="27"/>
      <c r="EX2" s="27"/>
      <c r="EY2" s="27"/>
      <c r="EZ2" s="27"/>
      <c r="FA2" s="27"/>
      <c r="FB2" s="27"/>
      <c r="FC2" s="27"/>
      <c r="FD2" s="27"/>
      <c r="FE2" s="27"/>
      <c r="FF2" s="27"/>
      <c r="FG2" s="27"/>
      <c r="FH2" s="27"/>
      <c r="FI2" s="27"/>
      <c r="FJ2" s="27"/>
      <c r="FK2" s="27"/>
      <c r="FL2" s="27"/>
      <c r="FM2" s="27"/>
      <c r="FN2" s="27"/>
      <c r="FO2" s="27"/>
      <c r="FP2" s="27"/>
      <c r="FQ2" s="27"/>
      <c r="FR2" s="27"/>
      <c r="FS2" s="27"/>
      <c r="FT2" s="27"/>
      <c r="FU2" s="27"/>
      <c r="FV2" s="27"/>
      <c r="FW2" s="27"/>
      <c r="FX2" s="27"/>
      <c r="FY2" s="27"/>
      <c r="FZ2" s="27"/>
      <c r="GA2" s="27"/>
      <c r="GB2" s="27"/>
      <c r="GC2" s="27"/>
      <c r="GD2" s="27"/>
      <c r="GE2" s="27"/>
      <c r="GF2" s="27"/>
      <c r="GG2" s="27"/>
      <c r="GH2" s="27"/>
      <c r="GI2" s="27"/>
      <c r="GJ2" s="27"/>
      <c r="GK2" s="27"/>
      <c r="GL2" s="27"/>
      <c r="GM2" s="27"/>
      <c r="GN2" s="27"/>
      <c r="GO2" s="27"/>
      <c r="GP2" s="27"/>
      <c r="GQ2" s="27"/>
      <c r="GR2" s="27"/>
      <c r="GS2" s="27"/>
      <c r="GT2" s="27"/>
      <c r="GU2" s="27"/>
      <c r="GV2" s="27"/>
      <c r="GW2" s="27"/>
      <c r="GX2" s="27"/>
      <c r="GY2" s="27"/>
      <c r="GZ2" s="27"/>
      <c r="HA2" s="27"/>
      <c r="HB2" s="27"/>
      <c r="HC2" s="27"/>
      <c r="HD2" s="27"/>
      <c r="HE2" s="27"/>
      <c r="HF2" s="27"/>
      <c r="HG2" s="27"/>
      <c r="HH2" s="27"/>
      <c r="HI2" s="27"/>
      <c r="HJ2" s="27"/>
      <c r="HK2" s="27"/>
      <c r="HL2" s="27"/>
      <c r="HM2" s="27"/>
      <c r="HN2" s="27"/>
      <c r="HO2" s="27"/>
      <c r="HP2" s="27"/>
      <c r="HQ2" s="27"/>
      <c r="HR2" s="27"/>
      <c r="HS2" s="27"/>
      <c r="HT2" s="27"/>
      <c r="HU2" s="27"/>
      <c r="HV2" s="27"/>
      <c r="HW2" s="27"/>
      <c r="HX2" s="27"/>
      <c r="HY2" s="27"/>
      <c r="HZ2" s="27"/>
      <c r="IA2" s="27"/>
      <c r="IB2" s="27"/>
      <c r="IC2" s="27"/>
      <c r="ID2" s="27"/>
      <c r="IE2" s="27"/>
      <c r="IF2" s="27"/>
      <c r="IG2" s="27"/>
      <c r="IH2" s="27"/>
      <c r="II2" s="27"/>
      <c r="IJ2" s="27"/>
      <c r="IK2" s="27"/>
      <c r="IL2" s="27"/>
      <c r="IM2" s="27"/>
      <c r="IN2" s="27"/>
      <c r="IO2" s="27"/>
      <c r="IP2" s="27"/>
      <c r="IQ2" s="27"/>
      <c r="IR2" s="27"/>
      <c r="IS2" s="27"/>
      <c r="IT2" s="27"/>
      <c r="IU2" s="27"/>
    </row>
    <row r="3" spans="1:255" ht="27" customHeight="1">
      <c r="A3" s="5" t="s">
        <v>0</v>
      </c>
      <c r="B3" s="6" t="s">
        <v>1</v>
      </c>
      <c r="C3" s="6" t="s">
        <v>2</v>
      </c>
      <c r="D3" s="6" t="s">
        <v>3</v>
      </c>
      <c r="E3" s="6" t="s">
        <v>4</v>
      </c>
      <c r="F3" s="6" t="s">
        <v>5</v>
      </c>
      <c r="G3" s="6" t="s">
        <v>6</v>
      </c>
      <c r="H3" s="7" t="s">
        <v>7</v>
      </c>
      <c r="I3" s="7" t="s">
        <v>8</v>
      </c>
      <c r="J3" s="7" t="s">
        <v>9</v>
      </c>
      <c r="K3" s="42" t="s">
        <v>10</v>
      </c>
      <c r="L3" s="42" t="s">
        <v>70</v>
      </c>
    </row>
    <row r="4" spans="1:255" ht="35.25" customHeight="1">
      <c r="A4" s="8" t="s">
        <v>11</v>
      </c>
      <c r="B4" s="9">
        <v>0.52083333333333337</v>
      </c>
      <c r="C4" s="9">
        <v>0.58333333333333337</v>
      </c>
      <c r="D4" s="10">
        <v>1</v>
      </c>
      <c r="E4" s="11" t="s">
        <v>12</v>
      </c>
      <c r="F4" s="11" t="s">
        <v>13</v>
      </c>
      <c r="G4" s="11" t="s">
        <v>14</v>
      </c>
      <c r="H4" s="10">
        <v>90</v>
      </c>
      <c r="I4" s="10" t="s">
        <v>15</v>
      </c>
      <c r="J4" s="10" t="s">
        <v>15</v>
      </c>
      <c r="K4" s="43"/>
      <c r="L4" s="50"/>
    </row>
    <row r="5" spans="1:255" ht="53.1" customHeight="1">
      <c r="A5" s="35" t="s">
        <v>49</v>
      </c>
      <c r="B5" s="9">
        <f>C4</f>
        <v>0.58333333333333337</v>
      </c>
      <c r="C5" s="9">
        <v>0.59027777777777779</v>
      </c>
      <c r="D5" s="10">
        <v>2</v>
      </c>
      <c r="E5" s="11" t="s">
        <v>12</v>
      </c>
      <c r="F5" s="11" t="s">
        <v>13</v>
      </c>
      <c r="G5" s="11" t="s">
        <v>16</v>
      </c>
      <c r="H5" s="10">
        <v>10</v>
      </c>
      <c r="I5" s="10" t="s">
        <v>17</v>
      </c>
      <c r="J5" s="10" t="s">
        <v>18</v>
      </c>
      <c r="K5" s="43"/>
      <c r="L5" s="50"/>
    </row>
    <row r="6" spans="1:255" ht="89.25">
      <c r="A6" s="12"/>
      <c r="B6" s="9">
        <f>C5</f>
        <v>0.59027777777777779</v>
      </c>
      <c r="C6" s="13">
        <v>0.60416666666666663</v>
      </c>
      <c r="D6" s="10">
        <v>3</v>
      </c>
      <c r="E6" s="39" t="s">
        <v>66</v>
      </c>
      <c r="F6" s="39" t="s">
        <v>19</v>
      </c>
      <c r="G6" s="52" t="s">
        <v>40</v>
      </c>
      <c r="H6" s="61">
        <v>20</v>
      </c>
      <c r="I6" s="10" t="s">
        <v>17</v>
      </c>
      <c r="J6" s="10" t="s">
        <v>18</v>
      </c>
      <c r="K6" s="44"/>
      <c r="L6" s="51" t="s">
        <v>71</v>
      </c>
    </row>
    <row r="7" spans="1:255" ht="216">
      <c r="A7" s="12"/>
      <c r="B7" s="76">
        <v>0.60416666666666663</v>
      </c>
      <c r="C7" s="76">
        <v>0.65625</v>
      </c>
      <c r="D7" s="87">
        <v>4</v>
      </c>
      <c r="E7" s="79" t="s">
        <v>20</v>
      </c>
      <c r="F7" s="79" t="s">
        <v>21</v>
      </c>
      <c r="G7" s="100" t="s">
        <v>41</v>
      </c>
      <c r="H7" s="79">
        <v>75</v>
      </c>
      <c r="I7" s="84" t="s">
        <v>22</v>
      </c>
      <c r="J7" s="80" t="s">
        <v>23</v>
      </c>
      <c r="K7" s="80" t="s">
        <v>57</v>
      </c>
      <c r="L7" s="51" t="s">
        <v>72</v>
      </c>
    </row>
    <row r="8" spans="1:255" ht="324">
      <c r="A8" s="12"/>
      <c r="B8" s="77"/>
      <c r="C8" s="77"/>
      <c r="D8" s="88"/>
      <c r="E8" s="79"/>
      <c r="F8" s="79"/>
      <c r="G8" s="101"/>
      <c r="H8" s="79"/>
      <c r="I8" s="85"/>
      <c r="J8" s="81"/>
      <c r="K8" s="81"/>
      <c r="L8" s="51" t="s">
        <v>73</v>
      </c>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c r="GH8" s="27"/>
      <c r="GI8" s="27"/>
      <c r="GJ8" s="27"/>
      <c r="GK8" s="27"/>
      <c r="GL8" s="27"/>
      <c r="GM8" s="27"/>
      <c r="GN8" s="27"/>
      <c r="GO8" s="27"/>
      <c r="GP8" s="27"/>
      <c r="GQ8" s="27"/>
      <c r="GR8" s="27"/>
      <c r="GS8" s="27"/>
      <c r="GT8" s="27"/>
      <c r="GU8" s="27"/>
      <c r="GV8" s="27"/>
      <c r="GW8" s="27"/>
      <c r="GX8" s="27"/>
      <c r="GY8" s="27"/>
      <c r="GZ8" s="27"/>
      <c r="HA8" s="27"/>
      <c r="HB8" s="27"/>
      <c r="HC8" s="27"/>
      <c r="HD8" s="27"/>
      <c r="HE8" s="27"/>
      <c r="HF8" s="27"/>
      <c r="HG8" s="27"/>
      <c r="HH8" s="27"/>
      <c r="HI8" s="27"/>
      <c r="HJ8" s="27"/>
      <c r="HK8" s="27"/>
      <c r="HL8" s="27"/>
      <c r="HM8" s="27"/>
      <c r="HN8" s="27"/>
      <c r="HO8" s="27"/>
      <c r="HP8" s="27"/>
      <c r="HQ8" s="27"/>
      <c r="HR8" s="27"/>
      <c r="HS8" s="27"/>
      <c r="HT8" s="27"/>
      <c r="HU8" s="27"/>
      <c r="HV8" s="27"/>
      <c r="HW8" s="27"/>
      <c r="HX8" s="27"/>
      <c r="HY8" s="27"/>
      <c r="HZ8" s="27"/>
      <c r="IA8" s="27"/>
      <c r="IB8" s="27"/>
      <c r="IC8" s="27"/>
      <c r="ID8" s="27"/>
      <c r="IE8" s="27"/>
      <c r="IF8" s="27"/>
      <c r="IG8" s="27"/>
      <c r="IH8" s="27"/>
      <c r="II8" s="27"/>
      <c r="IJ8" s="27"/>
      <c r="IK8" s="27"/>
      <c r="IL8" s="27"/>
      <c r="IM8" s="27"/>
      <c r="IN8" s="27"/>
      <c r="IO8" s="27"/>
      <c r="IP8" s="27"/>
      <c r="IQ8" s="27"/>
      <c r="IR8" s="27"/>
      <c r="IS8" s="27"/>
      <c r="IT8" s="27"/>
      <c r="IU8" s="27"/>
    </row>
    <row r="9" spans="1:255" ht="243">
      <c r="A9" s="12"/>
      <c r="B9" s="77"/>
      <c r="C9" s="77"/>
      <c r="D9" s="88"/>
      <c r="E9" s="79"/>
      <c r="F9" s="79"/>
      <c r="G9" s="101"/>
      <c r="H9" s="79"/>
      <c r="I9" s="85"/>
      <c r="J9" s="81"/>
      <c r="K9" s="81"/>
      <c r="L9" s="51" t="s">
        <v>74</v>
      </c>
    </row>
    <row r="10" spans="1:255" ht="247.5" customHeight="1">
      <c r="A10" s="12"/>
      <c r="B10" s="77"/>
      <c r="C10" s="77"/>
      <c r="D10" s="88"/>
      <c r="E10" s="79"/>
      <c r="F10" s="79"/>
      <c r="G10" s="101"/>
      <c r="H10" s="79"/>
      <c r="I10" s="85"/>
      <c r="J10" s="81"/>
      <c r="K10" s="81"/>
      <c r="L10" s="60" t="s">
        <v>76</v>
      </c>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27"/>
      <c r="CI10" s="27"/>
      <c r="CJ10" s="27"/>
      <c r="CK10" s="27"/>
      <c r="CL10" s="27"/>
      <c r="CM10" s="27"/>
      <c r="CN10" s="27"/>
      <c r="CO10" s="27"/>
      <c r="CP10" s="27"/>
      <c r="CQ10" s="27"/>
      <c r="CR10" s="27"/>
      <c r="CS10" s="27"/>
      <c r="CT10" s="27"/>
      <c r="CU10" s="27"/>
      <c r="CV10" s="27"/>
      <c r="CW10" s="27"/>
      <c r="CX10" s="27"/>
      <c r="CY10" s="27"/>
      <c r="CZ10" s="27"/>
      <c r="DA10" s="27"/>
      <c r="DB10" s="27"/>
      <c r="DC10" s="27"/>
      <c r="DD10" s="27"/>
      <c r="DE10" s="27"/>
      <c r="DF10" s="27"/>
      <c r="DG10" s="27"/>
      <c r="DH10" s="27"/>
      <c r="DI10" s="27"/>
      <c r="DJ10" s="27"/>
      <c r="DK10" s="27"/>
      <c r="DL10" s="27"/>
      <c r="DM10" s="27"/>
      <c r="DN10" s="27"/>
      <c r="DO10" s="27"/>
      <c r="DP10" s="27"/>
      <c r="DQ10" s="27"/>
      <c r="DR10" s="27"/>
      <c r="DS10" s="27"/>
      <c r="DT10" s="27"/>
      <c r="DU10" s="27"/>
      <c r="DV10" s="27"/>
      <c r="DW10" s="27"/>
      <c r="DX10" s="27"/>
      <c r="DY10" s="27"/>
      <c r="DZ10" s="27"/>
      <c r="EA10" s="27"/>
      <c r="EB10" s="27"/>
      <c r="EC10" s="27"/>
      <c r="ED10" s="27"/>
      <c r="EE10" s="27"/>
      <c r="EF10" s="27"/>
      <c r="EG10" s="27"/>
      <c r="EH10" s="27"/>
      <c r="EI10" s="27"/>
      <c r="EJ10" s="27"/>
      <c r="EK10" s="27"/>
      <c r="EL10" s="27"/>
      <c r="EM10" s="27"/>
      <c r="EN10" s="27"/>
      <c r="EO10" s="27"/>
      <c r="EP10" s="27"/>
      <c r="EQ10" s="27"/>
      <c r="ER10" s="27"/>
      <c r="ES10" s="27"/>
      <c r="ET10" s="27"/>
      <c r="EU10" s="27"/>
      <c r="EV10" s="27"/>
      <c r="EW10" s="27"/>
      <c r="EX10" s="27"/>
      <c r="EY10" s="27"/>
      <c r="EZ10" s="27"/>
      <c r="FA10" s="27"/>
      <c r="FB10" s="27"/>
      <c r="FC10" s="27"/>
      <c r="FD10" s="27"/>
      <c r="FE10" s="27"/>
      <c r="FF10" s="27"/>
      <c r="FG10" s="27"/>
      <c r="FH10" s="27"/>
      <c r="FI10" s="27"/>
      <c r="FJ10" s="27"/>
      <c r="FK10" s="27"/>
      <c r="FL10" s="27"/>
      <c r="FM10" s="27"/>
      <c r="FN10" s="27"/>
      <c r="FO10" s="27"/>
      <c r="FP10" s="27"/>
      <c r="FQ10" s="27"/>
      <c r="FR10" s="27"/>
      <c r="FS10" s="27"/>
      <c r="FT10" s="27"/>
      <c r="FU10" s="27"/>
      <c r="FV10" s="27"/>
      <c r="FW10" s="27"/>
      <c r="FX10" s="27"/>
      <c r="FY10" s="27"/>
      <c r="FZ10" s="27"/>
      <c r="GA10" s="27"/>
      <c r="GB10" s="27"/>
      <c r="GC10" s="27"/>
      <c r="GD10" s="27"/>
      <c r="GE10" s="27"/>
      <c r="GF10" s="27"/>
      <c r="GG10" s="27"/>
      <c r="GH10" s="27"/>
      <c r="GI10" s="27"/>
      <c r="GJ10" s="27"/>
      <c r="GK10" s="27"/>
      <c r="GL10" s="27"/>
      <c r="GM10" s="27"/>
      <c r="GN10" s="27"/>
      <c r="GO10" s="27"/>
      <c r="GP10" s="27"/>
      <c r="GQ10" s="27"/>
      <c r="GR10" s="27"/>
      <c r="GS10" s="27"/>
      <c r="GT10" s="27"/>
      <c r="GU10" s="27"/>
      <c r="GV10" s="27"/>
      <c r="GW10" s="27"/>
      <c r="GX10" s="27"/>
      <c r="GY10" s="27"/>
      <c r="GZ10" s="27"/>
      <c r="HA10" s="27"/>
      <c r="HB10" s="27"/>
      <c r="HC10" s="27"/>
      <c r="HD10" s="27"/>
      <c r="HE10" s="27"/>
      <c r="HF10" s="27"/>
      <c r="HG10" s="27"/>
      <c r="HH10" s="27"/>
      <c r="HI10" s="27"/>
      <c r="HJ10" s="27"/>
      <c r="HK10" s="27"/>
      <c r="HL10" s="27"/>
      <c r="HM10" s="27"/>
      <c r="HN10" s="27"/>
      <c r="HO10" s="27"/>
      <c r="HP10" s="27"/>
      <c r="HQ10" s="27"/>
      <c r="HR10" s="27"/>
      <c r="HS10" s="27"/>
      <c r="HT10" s="27"/>
      <c r="HU10" s="27"/>
      <c r="HV10" s="27"/>
      <c r="HW10" s="27"/>
      <c r="HX10" s="27"/>
      <c r="HY10" s="27"/>
      <c r="HZ10" s="27"/>
      <c r="IA10" s="27"/>
      <c r="IB10" s="27"/>
      <c r="IC10" s="27"/>
      <c r="ID10" s="27"/>
      <c r="IE10" s="27"/>
      <c r="IF10" s="27"/>
      <c r="IG10" s="27"/>
      <c r="IH10" s="27"/>
      <c r="II10" s="27"/>
      <c r="IJ10" s="27"/>
      <c r="IK10" s="27"/>
      <c r="IL10" s="27"/>
      <c r="IM10" s="27"/>
      <c r="IN10" s="27"/>
      <c r="IO10" s="27"/>
      <c r="IP10" s="27"/>
      <c r="IQ10" s="27"/>
      <c r="IR10" s="27"/>
      <c r="IS10" s="27"/>
      <c r="IT10" s="27"/>
      <c r="IU10" s="27"/>
    </row>
    <row r="11" spans="1:255" ht="229.5">
      <c r="A11" s="12"/>
      <c r="B11" s="78"/>
      <c r="C11" s="78"/>
      <c r="D11" s="89"/>
      <c r="E11" s="79"/>
      <c r="F11" s="79"/>
      <c r="G11" s="101"/>
      <c r="H11" s="79"/>
      <c r="I11" s="86"/>
      <c r="J11" s="82"/>
      <c r="K11" s="82"/>
      <c r="L11" s="59" t="s">
        <v>75</v>
      </c>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c r="BY11" s="27"/>
      <c r="BZ11" s="27"/>
      <c r="CA11" s="27"/>
      <c r="CB11" s="27"/>
      <c r="CC11" s="27"/>
      <c r="CD11" s="27"/>
      <c r="CE11" s="27"/>
      <c r="CF11" s="27"/>
      <c r="CG11" s="27"/>
      <c r="CH11" s="27"/>
      <c r="CI11" s="27"/>
      <c r="CJ11" s="27"/>
      <c r="CK11" s="27"/>
      <c r="CL11" s="27"/>
      <c r="CM11" s="27"/>
      <c r="CN11" s="27"/>
      <c r="CO11" s="27"/>
      <c r="CP11" s="27"/>
      <c r="CQ11" s="27"/>
      <c r="CR11" s="27"/>
      <c r="CS11" s="27"/>
      <c r="CT11" s="27"/>
      <c r="CU11" s="27"/>
      <c r="CV11" s="27"/>
      <c r="CW11" s="27"/>
      <c r="CX11" s="27"/>
      <c r="CY11" s="27"/>
      <c r="CZ11" s="27"/>
      <c r="DA11" s="27"/>
      <c r="DB11" s="27"/>
      <c r="DC11" s="27"/>
      <c r="DD11" s="27"/>
      <c r="DE11" s="27"/>
      <c r="DF11" s="27"/>
      <c r="DG11" s="27"/>
      <c r="DH11" s="27"/>
      <c r="DI11" s="27"/>
      <c r="DJ11" s="27"/>
      <c r="DK11" s="27"/>
      <c r="DL11" s="27"/>
      <c r="DM11" s="27"/>
      <c r="DN11" s="27"/>
      <c r="DO11" s="27"/>
      <c r="DP11" s="27"/>
      <c r="DQ11" s="27"/>
      <c r="DR11" s="27"/>
      <c r="DS11" s="27"/>
      <c r="DT11" s="27"/>
      <c r="DU11" s="27"/>
      <c r="DV11" s="27"/>
      <c r="DW11" s="27"/>
      <c r="DX11" s="27"/>
      <c r="DY11" s="27"/>
      <c r="DZ11" s="27"/>
      <c r="EA11" s="27"/>
      <c r="EB11" s="27"/>
      <c r="EC11" s="27"/>
      <c r="ED11" s="27"/>
      <c r="EE11" s="27"/>
      <c r="EF11" s="27"/>
      <c r="EG11" s="27"/>
      <c r="EH11" s="27"/>
      <c r="EI11" s="27"/>
      <c r="EJ11" s="27"/>
      <c r="EK11" s="27"/>
      <c r="EL11" s="27"/>
      <c r="EM11" s="27"/>
      <c r="EN11" s="27"/>
      <c r="EO11" s="27"/>
      <c r="EP11" s="27"/>
      <c r="EQ11" s="27"/>
      <c r="ER11" s="27"/>
      <c r="ES11" s="27"/>
      <c r="ET11" s="27"/>
      <c r="EU11" s="27"/>
      <c r="EV11" s="27"/>
      <c r="EW11" s="27"/>
      <c r="EX11" s="27"/>
      <c r="EY11" s="27"/>
      <c r="EZ11" s="27"/>
      <c r="FA11" s="27"/>
      <c r="FB11" s="27"/>
      <c r="FC11" s="27"/>
      <c r="FD11" s="27"/>
      <c r="FE11" s="27"/>
      <c r="FF11" s="27"/>
      <c r="FG11" s="27"/>
      <c r="FH11" s="27"/>
      <c r="FI11" s="27"/>
      <c r="FJ11" s="27"/>
      <c r="FK11" s="27"/>
      <c r="FL11" s="27"/>
      <c r="FM11" s="27"/>
      <c r="FN11" s="27"/>
      <c r="FO11" s="27"/>
      <c r="FP11" s="27"/>
      <c r="FQ11" s="27"/>
      <c r="FR11" s="27"/>
      <c r="FS11" s="27"/>
      <c r="FT11" s="27"/>
      <c r="FU11" s="27"/>
      <c r="FV11" s="27"/>
      <c r="FW11" s="27"/>
      <c r="FX11" s="27"/>
      <c r="FY11" s="27"/>
      <c r="FZ11" s="27"/>
      <c r="GA11" s="27"/>
      <c r="GB11" s="27"/>
      <c r="GC11" s="27"/>
      <c r="GD11" s="27"/>
      <c r="GE11" s="27"/>
      <c r="GF11" s="27"/>
      <c r="GG11" s="27"/>
      <c r="GH11" s="27"/>
      <c r="GI11" s="27"/>
      <c r="GJ11" s="27"/>
      <c r="GK11" s="27"/>
      <c r="GL11" s="27"/>
      <c r="GM11" s="27"/>
      <c r="GN11" s="27"/>
      <c r="GO11" s="27"/>
      <c r="GP11" s="27"/>
      <c r="GQ11" s="27"/>
      <c r="GR11" s="27"/>
      <c r="GS11" s="27"/>
      <c r="GT11" s="27"/>
      <c r="GU11" s="27"/>
      <c r="GV11" s="27"/>
      <c r="GW11" s="27"/>
      <c r="GX11" s="27"/>
      <c r="GY11" s="27"/>
      <c r="GZ11" s="27"/>
      <c r="HA11" s="27"/>
      <c r="HB11" s="27"/>
      <c r="HC11" s="27"/>
      <c r="HD11" s="27"/>
      <c r="HE11" s="27"/>
      <c r="HF11" s="27"/>
      <c r="HG11" s="27"/>
      <c r="HH11" s="27"/>
      <c r="HI11" s="27"/>
      <c r="HJ11" s="27"/>
      <c r="HK11" s="27"/>
      <c r="HL11" s="27"/>
      <c r="HM11" s="27"/>
      <c r="HN11" s="27"/>
      <c r="HO11" s="27"/>
      <c r="HP11" s="27"/>
      <c r="HQ11" s="27"/>
      <c r="HR11" s="27"/>
      <c r="HS11" s="27"/>
      <c r="HT11" s="27"/>
      <c r="HU11" s="27"/>
      <c r="HV11" s="27"/>
      <c r="HW11" s="27"/>
      <c r="HX11" s="27"/>
      <c r="HY11" s="27"/>
      <c r="HZ11" s="27"/>
      <c r="IA11" s="27"/>
      <c r="IB11" s="27"/>
      <c r="IC11" s="27"/>
      <c r="ID11" s="27"/>
      <c r="IE11" s="27"/>
      <c r="IF11" s="27"/>
      <c r="IG11" s="27"/>
      <c r="IH11" s="27"/>
      <c r="II11" s="27"/>
      <c r="IJ11" s="27"/>
      <c r="IK11" s="27"/>
      <c r="IL11" s="27"/>
      <c r="IM11" s="27"/>
      <c r="IN11" s="27"/>
      <c r="IO11" s="27"/>
      <c r="IP11" s="27"/>
      <c r="IQ11" s="27"/>
      <c r="IR11" s="27"/>
      <c r="IS11" s="27"/>
      <c r="IT11" s="27"/>
      <c r="IU11" s="27"/>
    </row>
    <row r="12" spans="1:255" ht="14.25" customHeight="1">
      <c r="A12" s="12"/>
      <c r="B12" s="14">
        <v>0.65625</v>
      </c>
      <c r="C12" s="14">
        <v>0.66666666666666663</v>
      </c>
      <c r="D12" s="64">
        <v>5</v>
      </c>
      <c r="E12" s="65" t="s">
        <v>24</v>
      </c>
      <c r="F12" s="63"/>
      <c r="G12" s="63"/>
      <c r="H12" s="62">
        <v>15</v>
      </c>
      <c r="I12" s="17"/>
      <c r="J12" s="17"/>
      <c r="K12" s="45"/>
      <c r="L12" s="58"/>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7"/>
      <c r="CA12" s="27"/>
      <c r="CB12" s="27"/>
      <c r="CC12" s="27"/>
      <c r="CD12" s="27"/>
      <c r="CE12" s="27"/>
      <c r="CF12" s="27"/>
      <c r="CG12" s="27"/>
      <c r="CH12" s="27"/>
      <c r="CI12" s="27"/>
      <c r="CJ12" s="27"/>
      <c r="CK12" s="27"/>
      <c r="CL12" s="27"/>
      <c r="CM12" s="27"/>
      <c r="CN12" s="27"/>
      <c r="CO12" s="27"/>
      <c r="CP12" s="27"/>
      <c r="CQ12" s="27"/>
      <c r="CR12" s="27"/>
      <c r="CS12" s="27"/>
      <c r="CT12" s="27"/>
      <c r="CU12" s="27"/>
      <c r="CV12" s="27"/>
      <c r="CW12" s="27"/>
      <c r="CX12" s="27"/>
      <c r="CY12" s="27"/>
      <c r="CZ12" s="27"/>
      <c r="DA12" s="27"/>
      <c r="DB12" s="27"/>
      <c r="DC12" s="27"/>
      <c r="DD12" s="27"/>
      <c r="DE12" s="27"/>
      <c r="DF12" s="27"/>
      <c r="DG12" s="27"/>
      <c r="DH12" s="27"/>
      <c r="DI12" s="27"/>
      <c r="DJ12" s="27"/>
      <c r="DK12" s="27"/>
      <c r="DL12" s="27"/>
      <c r="DM12" s="27"/>
      <c r="DN12" s="27"/>
      <c r="DO12" s="27"/>
      <c r="DP12" s="27"/>
      <c r="DQ12" s="27"/>
      <c r="DR12" s="27"/>
      <c r="DS12" s="27"/>
      <c r="DT12" s="27"/>
      <c r="DU12" s="27"/>
      <c r="DV12" s="27"/>
      <c r="DW12" s="27"/>
      <c r="DX12" s="27"/>
      <c r="DY12" s="27"/>
      <c r="DZ12" s="27"/>
      <c r="EA12" s="27"/>
      <c r="EB12" s="27"/>
      <c r="EC12" s="27"/>
      <c r="ED12" s="27"/>
      <c r="EE12" s="27"/>
      <c r="EF12" s="27"/>
      <c r="EG12" s="27"/>
      <c r="EH12" s="27"/>
      <c r="EI12" s="27"/>
      <c r="EJ12" s="27"/>
      <c r="EK12" s="27"/>
      <c r="EL12" s="27"/>
      <c r="EM12" s="27"/>
      <c r="EN12" s="27"/>
      <c r="EO12" s="27"/>
      <c r="EP12" s="27"/>
      <c r="EQ12" s="27"/>
      <c r="ER12" s="27"/>
      <c r="ES12" s="27"/>
      <c r="ET12" s="27"/>
      <c r="EU12" s="27"/>
      <c r="EV12" s="27"/>
      <c r="EW12" s="27"/>
      <c r="EX12" s="27"/>
      <c r="EY12" s="27"/>
      <c r="EZ12" s="27"/>
      <c r="FA12" s="27"/>
      <c r="FB12" s="27"/>
      <c r="FC12" s="27"/>
      <c r="FD12" s="27"/>
      <c r="FE12" s="27"/>
      <c r="FF12" s="27"/>
      <c r="FG12" s="27"/>
      <c r="FH12" s="27"/>
      <c r="FI12" s="27"/>
      <c r="FJ12" s="27"/>
      <c r="FK12" s="27"/>
      <c r="FL12" s="27"/>
      <c r="FM12" s="27"/>
      <c r="FN12" s="27"/>
      <c r="FO12" s="27"/>
      <c r="FP12" s="27"/>
      <c r="FQ12" s="27"/>
      <c r="FR12" s="27"/>
      <c r="FS12" s="27"/>
      <c r="FT12" s="27"/>
      <c r="FU12" s="27"/>
      <c r="FV12" s="27"/>
      <c r="FW12" s="27"/>
      <c r="FX12" s="27"/>
      <c r="FY12" s="27"/>
      <c r="FZ12" s="27"/>
      <c r="GA12" s="27"/>
      <c r="GB12" s="27"/>
      <c r="GC12" s="27"/>
      <c r="GD12" s="27"/>
      <c r="GE12" s="27"/>
      <c r="GF12" s="27"/>
      <c r="GG12" s="27"/>
      <c r="GH12" s="27"/>
      <c r="GI12" s="27"/>
      <c r="GJ12" s="27"/>
      <c r="GK12" s="27"/>
      <c r="GL12" s="27"/>
      <c r="GM12" s="27"/>
      <c r="GN12" s="27"/>
      <c r="GO12" s="27"/>
      <c r="GP12" s="27"/>
      <c r="GQ12" s="27"/>
      <c r="GR12" s="27"/>
      <c r="GS12" s="27"/>
      <c r="GT12" s="27"/>
      <c r="GU12" s="27"/>
      <c r="GV12" s="27"/>
      <c r="GW12" s="27"/>
      <c r="GX12" s="27"/>
      <c r="GY12" s="27"/>
      <c r="GZ12" s="27"/>
      <c r="HA12" s="27"/>
      <c r="HB12" s="27"/>
      <c r="HC12" s="27"/>
      <c r="HD12" s="27"/>
      <c r="HE12" s="27"/>
      <c r="HF12" s="27"/>
      <c r="HG12" s="27"/>
      <c r="HH12" s="27"/>
      <c r="HI12" s="27"/>
      <c r="HJ12" s="27"/>
      <c r="HK12" s="27"/>
      <c r="HL12" s="27"/>
      <c r="HM12" s="27"/>
      <c r="HN12" s="27"/>
      <c r="HO12" s="27"/>
      <c r="HP12" s="27"/>
      <c r="HQ12" s="27"/>
      <c r="HR12" s="27"/>
      <c r="HS12" s="27"/>
      <c r="HT12" s="27"/>
      <c r="HU12" s="27"/>
      <c r="HV12" s="27"/>
      <c r="HW12" s="27"/>
      <c r="HX12" s="27"/>
      <c r="HY12" s="27"/>
      <c r="HZ12" s="27"/>
      <c r="IA12" s="27"/>
      <c r="IB12" s="27"/>
      <c r="IC12" s="27"/>
      <c r="ID12" s="27"/>
      <c r="IE12" s="27"/>
      <c r="IF12" s="27"/>
      <c r="IG12" s="27"/>
      <c r="IH12" s="27"/>
      <c r="II12" s="27"/>
      <c r="IJ12" s="27"/>
      <c r="IK12" s="27"/>
      <c r="IL12" s="27"/>
      <c r="IM12" s="27"/>
      <c r="IN12" s="27"/>
      <c r="IO12" s="27"/>
      <c r="IP12" s="27"/>
      <c r="IQ12" s="27"/>
      <c r="IR12" s="27"/>
      <c r="IS12" s="27"/>
      <c r="IT12" s="27"/>
      <c r="IU12" s="27"/>
    </row>
    <row r="13" spans="1:255" ht="409.5">
      <c r="A13" s="12"/>
      <c r="B13" s="76">
        <v>0.66666666666666663</v>
      </c>
      <c r="C13" s="76">
        <v>0.71875</v>
      </c>
      <c r="D13" s="87">
        <v>6</v>
      </c>
      <c r="E13" s="79" t="s">
        <v>20</v>
      </c>
      <c r="F13" s="79" t="s">
        <v>21</v>
      </c>
      <c r="G13" s="83" t="s">
        <v>41</v>
      </c>
      <c r="H13" s="84">
        <v>75</v>
      </c>
      <c r="I13" s="80" t="s">
        <v>22</v>
      </c>
      <c r="J13" s="80" t="s">
        <v>23</v>
      </c>
      <c r="K13" s="80" t="s">
        <v>58</v>
      </c>
      <c r="L13" s="51" t="s">
        <v>77</v>
      </c>
    </row>
    <row r="14" spans="1:255" ht="270">
      <c r="A14" s="12"/>
      <c r="B14" s="77"/>
      <c r="C14" s="77"/>
      <c r="D14" s="88"/>
      <c r="E14" s="79"/>
      <c r="F14" s="79"/>
      <c r="G14" s="83"/>
      <c r="H14" s="85"/>
      <c r="I14" s="81"/>
      <c r="J14" s="81"/>
      <c r="K14" s="81"/>
      <c r="L14" s="51" t="s">
        <v>78</v>
      </c>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c r="BX14" s="27"/>
      <c r="BY14" s="27"/>
      <c r="BZ14" s="27"/>
      <c r="CA14" s="27"/>
      <c r="CB14" s="27"/>
      <c r="CC14" s="27"/>
      <c r="CD14" s="27"/>
      <c r="CE14" s="27"/>
      <c r="CF14" s="27"/>
      <c r="CG14" s="27"/>
      <c r="CH14" s="27"/>
      <c r="CI14" s="27"/>
      <c r="CJ14" s="27"/>
      <c r="CK14" s="27"/>
      <c r="CL14" s="27"/>
      <c r="CM14" s="27"/>
      <c r="CN14" s="27"/>
      <c r="CO14" s="27"/>
      <c r="CP14" s="27"/>
      <c r="CQ14" s="27"/>
      <c r="CR14" s="27"/>
      <c r="CS14" s="27"/>
      <c r="CT14" s="27"/>
      <c r="CU14" s="27"/>
      <c r="CV14" s="27"/>
      <c r="CW14" s="27"/>
      <c r="CX14" s="27"/>
      <c r="CY14" s="27"/>
      <c r="CZ14" s="27"/>
      <c r="DA14" s="27"/>
      <c r="DB14" s="27"/>
      <c r="DC14" s="27"/>
      <c r="DD14" s="27"/>
      <c r="DE14" s="27"/>
      <c r="DF14" s="27"/>
      <c r="DG14" s="27"/>
      <c r="DH14" s="27"/>
      <c r="DI14" s="27"/>
      <c r="DJ14" s="27"/>
      <c r="DK14" s="27"/>
      <c r="DL14" s="27"/>
      <c r="DM14" s="27"/>
      <c r="DN14" s="27"/>
      <c r="DO14" s="27"/>
      <c r="DP14" s="27"/>
      <c r="DQ14" s="27"/>
      <c r="DR14" s="27"/>
      <c r="DS14" s="27"/>
      <c r="DT14" s="27"/>
      <c r="DU14" s="27"/>
      <c r="DV14" s="27"/>
      <c r="DW14" s="27"/>
      <c r="DX14" s="27"/>
      <c r="DY14" s="27"/>
      <c r="DZ14" s="27"/>
      <c r="EA14" s="27"/>
      <c r="EB14" s="27"/>
      <c r="EC14" s="27"/>
      <c r="ED14" s="27"/>
      <c r="EE14" s="27"/>
      <c r="EF14" s="27"/>
      <c r="EG14" s="27"/>
      <c r="EH14" s="27"/>
      <c r="EI14" s="27"/>
      <c r="EJ14" s="27"/>
      <c r="EK14" s="27"/>
      <c r="EL14" s="27"/>
      <c r="EM14" s="27"/>
      <c r="EN14" s="27"/>
      <c r="EO14" s="27"/>
      <c r="EP14" s="27"/>
      <c r="EQ14" s="27"/>
      <c r="ER14" s="27"/>
      <c r="ES14" s="27"/>
      <c r="ET14" s="27"/>
      <c r="EU14" s="27"/>
      <c r="EV14" s="27"/>
      <c r="EW14" s="27"/>
      <c r="EX14" s="27"/>
      <c r="EY14" s="27"/>
      <c r="EZ14" s="27"/>
      <c r="FA14" s="27"/>
      <c r="FB14" s="27"/>
      <c r="FC14" s="27"/>
      <c r="FD14" s="27"/>
      <c r="FE14" s="27"/>
      <c r="FF14" s="27"/>
      <c r="FG14" s="27"/>
      <c r="FH14" s="27"/>
      <c r="FI14" s="27"/>
      <c r="FJ14" s="27"/>
      <c r="FK14" s="27"/>
      <c r="FL14" s="27"/>
      <c r="FM14" s="27"/>
      <c r="FN14" s="27"/>
      <c r="FO14" s="27"/>
      <c r="FP14" s="27"/>
      <c r="FQ14" s="27"/>
      <c r="FR14" s="27"/>
      <c r="FS14" s="27"/>
      <c r="FT14" s="27"/>
      <c r="FU14" s="27"/>
      <c r="FV14" s="27"/>
      <c r="FW14" s="27"/>
      <c r="FX14" s="27"/>
      <c r="FY14" s="27"/>
      <c r="FZ14" s="27"/>
      <c r="GA14" s="27"/>
      <c r="GB14" s="27"/>
      <c r="GC14" s="27"/>
      <c r="GD14" s="27"/>
      <c r="GE14" s="27"/>
      <c r="GF14" s="27"/>
      <c r="GG14" s="27"/>
      <c r="GH14" s="27"/>
      <c r="GI14" s="27"/>
      <c r="GJ14" s="27"/>
      <c r="GK14" s="27"/>
      <c r="GL14" s="27"/>
      <c r="GM14" s="27"/>
      <c r="GN14" s="27"/>
      <c r="GO14" s="27"/>
      <c r="GP14" s="27"/>
      <c r="GQ14" s="27"/>
      <c r="GR14" s="27"/>
      <c r="GS14" s="27"/>
      <c r="GT14" s="27"/>
      <c r="GU14" s="27"/>
      <c r="GV14" s="27"/>
      <c r="GW14" s="27"/>
      <c r="GX14" s="27"/>
      <c r="GY14" s="27"/>
      <c r="GZ14" s="27"/>
      <c r="HA14" s="27"/>
      <c r="HB14" s="27"/>
      <c r="HC14" s="27"/>
      <c r="HD14" s="27"/>
      <c r="HE14" s="27"/>
      <c r="HF14" s="27"/>
      <c r="HG14" s="27"/>
      <c r="HH14" s="27"/>
      <c r="HI14" s="27"/>
      <c r="HJ14" s="27"/>
      <c r="HK14" s="27"/>
      <c r="HL14" s="27"/>
      <c r="HM14" s="27"/>
      <c r="HN14" s="27"/>
      <c r="HO14" s="27"/>
      <c r="HP14" s="27"/>
      <c r="HQ14" s="27"/>
      <c r="HR14" s="27"/>
      <c r="HS14" s="27"/>
      <c r="HT14" s="27"/>
      <c r="HU14" s="27"/>
      <c r="HV14" s="27"/>
      <c r="HW14" s="27"/>
      <c r="HX14" s="27"/>
      <c r="HY14" s="27"/>
      <c r="HZ14" s="27"/>
      <c r="IA14" s="27"/>
      <c r="IB14" s="27"/>
      <c r="IC14" s="27"/>
      <c r="ID14" s="27"/>
      <c r="IE14" s="27"/>
      <c r="IF14" s="27"/>
      <c r="IG14" s="27"/>
      <c r="IH14" s="27"/>
      <c r="II14" s="27"/>
      <c r="IJ14" s="27"/>
      <c r="IK14" s="27"/>
      <c r="IL14" s="27"/>
      <c r="IM14" s="27"/>
      <c r="IN14" s="27"/>
      <c r="IO14" s="27"/>
      <c r="IP14" s="27"/>
      <c r="IQ14" s="27"/>
      <c r="IR14" s="27"/>
      <c r="IS14" s="27"/>
      <c r="IT14" s="27"/>
      <c r="IU14" s="27"/>
    </row>
    <row r="15" spans="1:255" ht="202.5">
      <c r="A15" s="12"/>
      <c r="B15" s="77"/>
      <c r="C15" s="77"/>
      <c r="D15" s="88"/>
      <c r="E15" s="79"/>
      <c r="F15" s="79"/>
      <c r="G15" s="83"/>
      <c r="H15" s="85"/>
      <c r="I15" s="81"/>
      <c r="J15" s="81"/>
      <c r="K15" s="81"/>
      <c r="L15" s="51" t="s">
        <v>79</v>
      </c>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c r="CA15" s="27"/>
      <c r="CB15" s="27"/>
      <c r="CC15" s="27"/>
      <c r="CD15" s="27"/>
      <c r="CE15" s="27"/>
      <c r="CF15" s="27"/>
      <c r="CG15" s="27"/>
      <c r="CH15" s="27"/>
      <c r="CI15" s="27"/>
      <c r="CJ15" s="27"/>
      <c r="CK15" s="27"/>
      <c r="CL15" s="27"/>
      <c r="CM15" s="27"/>
      <c r="CN15" s="27"/>
      <c r="CO15" s="27"/>
      <c r="CP15" s="27"/>
      <c r="CQ15" s="27"/>
      <c r="CR15" s="27"/>
      <c r="CS15" s="27"/>
      <c r="CT15" s="27"/>
      <c r="CU15" s="27"/>
      <c r="CV15" s="27"/>
      <c r="CW15" s="27"/>
      <c r="CX15" s="27"/>
      <c r="CY15" s="27"/>
      <c r="CZ15" s="27"/>
      <c r="DA15" s="27"/>
      <c r="DB15" s="27"/>
      <c r="DC15" s="27"/>
      <c r="DD15" s="27"/>
      <c r="DE15" s="27"/>
      <c r="DF15" s="27"/>
      <c r="DG15" s="27"/>
      <c r="DH15" s="27"/>
      <c r="DI15" s="27"/>
      <c r="DJ15" s="27"/>
      <c r="DK15" s="27"/>
      <c r="DL15" s="27"/>
      <c r="DM15" s="27"/>
      <c r="DN15" s="27"/>
      <c r="DO15" s="27"/>
      <c r="DP15" s="27"/>
      <c r="DQ15" s="27"/>
      <c r="DR15" s="27"/>
      <c r="DS15" s="27"/>
      <c r="DT15" s="27"/>
      <c r="DU15" s="27"/>
      <c r="DV15" s="27"/>
      <c r="DW15" s="27"/>
      <c r="DX15" s="27"/>
      <c r="DY15" s="27"/>
      <c r="DZ15" s="27"/>
      <c r="EA15" s="27"/>
      <c r="EB15" s="27"/>
      <c r="EC15" s="27"/>
      <c r="ED15" s="27"/>
      <c r="EE15" s="27"/>
      <c r="EF15" s="27"/>
      <c r="EG15" s="27"/>
      <c r="EH15" s="27"/>
      <c r="EI15" s="27"/>
      <c r="EJ15" s="27"/>
      <c r="EK15" s="27"/>
      <c r="EL15" s="27"/>
      <c r="EM15" s="27"/>
      <c r="EN15" s="27"/>
      <c r="EO15" s="27"/>
      <c r="EP15" s="27"/>
      <c r="EQ15" s="27"/>
      <c r="ER15" s="27"/>
      <c r="ES15" s="27"/>
      <c r="ET15" s="27"/>
      <c r="EU15" s="27"/>
      <c r="EV15" s="27"/>
      <c r="EW15" s="27"/>
      <c r="EX15" s="27"/>
      <c r="EY15" s="27"/>
      <c r="EZ15" s="27"/>
      <c r="FA15" s="27"/>
      <c r="FB15" s="27"/>
      <c r="FC15" s="27"/>
      <c r="FD15" s="27"/>
      <c r="FE15" s="27"/>
      <c r="FF15" s="27"/>
      <c r="FG15" s="27"/>
      <c r="FH15" s="27"/>
      <c r="FI15" s="27"/>
      <c r="FJ15" s="27"/>
      <c r="FK15" s="27"/>
      <c r="FL15" s="27"/>
      <c r="FM15" s="27"/>
      <c r="FN15" s="27"/>
      <c r="FO15" s="27"/>
      <c r="FP15" s="27"/>
      <c r="FQ15" s="27"/>
      <c r="FR15" s="27"/>
      <c r="FS15" s="27"/>
      <c r="FT15" s="27"/>
      <c r="FU15" s="27"/>
      <c r="FV15" s="27"/>
      <c r="FW15" s="27"/>
      <c r="FX15" s="27"/>
      <c r="FY15" s="27"/>
      <c r="FZ15" s="27"/>
      <c r="GA15" s="27"/>
      <c r="GB15" s="27"/>
      <c r="GC15" s="27"/>
      <c r="GD15" s="27"/>
      <c r="GE15" s="27"/>
      <c r="GF15" s="27"/>
      <c r="GG15" s="27"/>
      <c r="GH15" s="27"/>
      <c r="GI15" s="27"/>
      <c r="GJ15" s="27"/>
      <c r="GK15" s="27"/>
      <c r="GL15" s="27"/>
      <c r="GM15" s="27"/>
      <c r="GN15" s="27"/>
      <c r="GO15" s="27"/>
      <c r="GP15" s="27"/>
      <c r="GQ15" s="27"/>
      <c r="GR15" s="27"/>
      <c r="GS15" s="27"/>
      <c r="GT15" s="27"/>
      <c r="GU15" s="27"/>
      <c r="GV15" s="27"/>
      <c r="GW15" s="27"/>
      <c r="GX15" s="27"/>
      <c r="GY15" s="27"/>
      <c r="GZ15" s="27"/>
      <c r="HA15" s="27"/>
      <c r="HB15" s="27"/>
      <c r="HC15" s="27"/>
      <c r="HD15" s="27"/>
      <c r="HE15" s="27"/>
      <c r="HF15" s="27"/>
      <c r="HG15" s="27"/>
      <c r="HH15" s="27"/>
      <c r="HI15" s="27"/>
      <c r="HJ15" s="27"/>
      <c r="HK15" s="27"/>
      <c r="HL15" s="27"/>
      <c r="HM15" s="27"/>
      <c r="HN15" s="27"/>
      <c r="HO15" s="27"/>
      <c r="HP15" s="27"/>
      <c r="HQ15" s="27"/>
      <c r="HR15" s="27"/>
      <c r="HS15" s="27"/>
      <c r="HT15" s="27"/>
      <c r="HU15" s="27"/>
      <c r="HV15" s="27"/>
      <c r="HW15" s="27"/>
      <c r="HX15" s="27"/>
      <c r="HY15" s="27"/>
      <c r="HZ15" s="27"/>
      <c r="IA15" s="27"/>
      <c r="IB15" s="27"/>
      <c r="IC15" s="27"/>
      <c r="ID15" s="27"/>
      <c r="IE15" s="27"/>
      <c r="IF15" s="27"/>
      <c r="IG15" s="27"/>
      <c r="IH15" s="27"/>
      <c r="II15" s="27"/>
      <c r="IJ15" s="27"/>
      <c r="IK15" s="27"/>
      <c r="IL15" s="27"/>
      <c r="IM15" s="27"/>
      <c r="IN15" s="27"/>
      <c r="IO15" s="27"/>
      <c r="IP15" s="27"/>
      <c r="IQ15" s="27"/>
      <c r="IR15" s="27"/>
      <c r="IS15" s="27"/>
      <c r="IT15" s="27"/>
      <c r="IU15" s="27"/>
    </row>
    <row r="16" spans="1:255" ht="283.5">
      <c r="A16" s="12"/>
      <c r="B16" s="77"/>
      <c r="C16" s="77"/>
      <c r="D16" s="88"/>
      <c r="E16" s="79"/>
      <c r="F16" s="79"/>
      <c r="G16" s="83"/>
      <c r="H16" s="85"/>
      <c r="I16" s="81"/>
      <c r="J16" s="81"/>
      <c r="K16" s="81"/>
      <c r="L16" s="51" t="s">
        <v>80</v>
      </c>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27"/>
      <c r="DK16" s="27"/>
      <c r="DL16" s="27"/>
      <c r="DM16" s="27"/>
      <c r="DN16" s="27"/>
      <c r="DO16" s="27"/>
      <c r="DP16" s="27"/>
      <c r="DQ16" s="27"/>
      <c r="DR16" s="27"/>
      <c r="DS16" s="27"/>
      <c r="DT16" s="27"/>
      <c r="DU16" s="27"/>
      <c r="DV16" s="27"/>
      <c r="DW16" s="27"/>
      <c r="DX16" s="27"/>
      <c r="DY16" s="27"/>
      <c r="DZ16" s="27"/>
      <c r="EA16" s="27"/>
      <c r="EB16" s="27"/>
      <c r="EC16" s="27"/>
      <c r="ED16" s="27"/>
      <c r="EE16" s="27"/>
      <c r="EF16" s="27"/>
      <c r="EG16" s="27"/>
      <c r="EH16" s="27"/>
      <c r="EI16" s="27"/>
      <c r="EJ16" s="27"/>
      <c r="EK16" s="27"/>
      <c r="EL16" s="27"/>
      <c r="EM16" s="27"/>
      <c r="EN16" s="27"/>
      <c r="EO16" s="27"/>
      <c r="EP16" s="27"/>
      <c r="EQ16" s="27"/>
      <c r="ER16" s="27"/>
      <c r="ES16" s="27"/>
      <c r="ET16" s="27"/>
      <c r="EU16" s="27"/>
      <c r="EV16" s="27"/>
      <c r="EW16" s="27"/>
      <c r="EX16" s="27"/>
      <c r="EY16" s="27"/>
      <c r="EZ16" s="27"/>
      <c r="FA16" s="27"/>
      <c r="FB16" s="27"/>
      <c r="FC16" s="27"/>
      <c r="FD16" s="27"/>
      <c r="FE16" s="27"/>
      <c r="FF16" s="27"/>
      <c r="FG16" s="27"/>
      <c r="FH16" s="27"/>
      <c r="FI16" s="27"/>
      <c r="FJ16" s="27"/>
      <c r="FK16" s="27"/>
      <c r="FL16" s="27"/>
      <c r="FM16" s="27"/>
      <c r="FN16" s="27"/>
      <c r="FO16" s="27"/>
      <c r="FP16" s="27"/>
      <c r="FQ16" s="27"/>
      <c r="FR16" s="27"/>
      <c r="FS16" s="27"/>
      <c r="FT16" s="27"/>
      <c r="FU16" s="27"/>
      <c r="FV16" s="27"/>
      <c r="FW16" s="27"/>
      <c r="FX16" s="27"/>
      <c r="FY16" s="27"/>
      <c r="FZ16" s="27"/>
      <c r="GA16" s="27"/>
      <c r="GB16" s="27"/>
      <c r="GC16" s="27"/>
      <c r="GD16" s="27"/>
      <c r="GE16" s="27"/>
      <c r="GF16" s="27"/>
      <c r="GG16" s="27"/>
      <c r="GH16" s="27"/>
      <c r="GI16" s="27"/>
      <c r="GJ16" s="27"/>
      <c r="GK16" s="27"/>
      <c r="GL16" s="27"/>
      <c r="GM16" s="27"/>
      <c r="GN16" s="27"/>
      <c r="GO16" s="27"/>
      <c r="GP16" s="27"/>
      <c r="GQ16" s="27"/>
      <c r="GR16" s="27"/>
      <c r="GS16" s="27"/>
      <c r="GT16" s="27"/>
      <c r="GU16" s="27"/>
      <c r="GV16" s="27"/>
      <c r="GW16" s="27"/>
      <c r="GX16" s="27"/>
      <c r="GY16" s="27"/>
      <c r="GZ16" s="27"/>
      <c r="HA16" s="27"/>
      <c r="HB16" s="27"/>
      <c r="HC16" s="27"/>
      <c r="HD16" s="27"/>
      <c r="HE16" s="27"/>
      <c r="HF16" s="27"/>
      <c r="HG16" s="27"/>
      <c r="HH16" s="27"/>
      <c r="HI16" s="27"/>
      <c r="HJ16" s="27"/>
      <c r="HK16" s="27"/>
      <c r="HL16" s="27"/>
      <c r="HM16" s="27"/>
      <c r="HN16" s="27"/>
      <c r="HO16" s="27"/>
      <c r="HP16" s="27"/>
      <c r="HQ16" s="27"/>
      <c r="HR16" s="27"/>
      <c r="HS16" s="27"/>
      <c r="HT16" s="27"/>
      <c r="HU16" s="27"/>
      <c r="HV16" s="27"/>
      <c r="HW16" s="27"/>
      <c r="HX16" s="27"/>
      <c r="HY16" s="27"/>
      <c r="HZ16" s="27"/>
      <c r="IA16" s="27"/>
      <c r="IB16" s="27"/>
      <c r="IC16" s="27"/>
      <c r="ID16" s="27"/>
      <c r="IE16" s="27"/>
      <c r="IF16" s="27"/>
      <c r="IG16" s="27"/>
      <c r="IH16" s="27"/>
      <c r="II16" s="27"/>
      <c r="IJ16" s="27"/>
      <c r="IK16" s="27"/>
      <c r="IL16" s="27"/>
      <c r="IM16" s="27"/>
      <c r="IN16" s="27"/>
      <c r="IO16" s="27"/>
      <c r="IP16" s="27"/>
      <c r="IQ16" s="27"/>
      <c r="IR16" s="27"/>
      <c r="IS16" s="27"/>
      <c r="IT16" s="27"/>
      <c r="IU16" s="27"/>
    </row>
    <row r="17" spans="1:255" ht="342" customHeight="1">
      <c r="A17" s="12"/>
      <c r="B17" s="77"/>
      <c r="C17" s="77"/>
      <c r="D17" s="88"/>
      <c r="E17" s="79"/>
      <c r="F17" s="79"/>
      <c r="G17" s="83"/>
      <c r="H17" s="85"/>
      <c r="I17" s="81"/>
      <c r="J17" s="81"/>
      <c r="K17" s="81"/>
      <c r="L17" s="51" t="s">
        <v>81</v>
      </c>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7"/>
      <c r="FC17" s="27"/>
      <c r="FD17" s="27"/>
      <c r="FE17" s="27"/>
      <c r="FF17" s="27"/>
      <c r="FG17" s="27"/>
      <c r="FH17" s="27"/>
      <c r="FI17" s="27"/>
      <c r="FJ17" s="27"/>
      <c r="FK17" s="27"/>
      <c r="FL17" s="27"/>
      <c r="FM17" s="27"/>
      <c r="FN17" s="27"/>
      <c r="FO17" s="27"/>
      <c r="FP17" s="27"/>
      <c r="FQ17" s="27"/>
      <c r="FR17" s="27"/>
      <c r="FS17" s="27"/>
      <c r="FT17" s="27"/>
      <c r="FU17" s="27"/>
      <c r="FV17" s="27"/>
      <c r="FW17" s="27"/>
      <c r="FX17" s="27"/>
      <c r="FY17" s="27"/>
      <c r="FZ17" s="27"/>
      <c r="GA17" s="27"/>
      <c r="GB17" s="27"/>
      <c r="GC17" s="27"/>
      <c r="GD17" s="27"/>
      <c r="GE17" s="27"/>
      <c r="GF17" s="27"/>
      <c r="GG17" s="27"/>
      <c r="GH17" s="27"/>
      <c r="GI17" s="27"/>
      <c r="GJ17" s="27"/>
      <c r="GK17" s="27"/>
      <c r="GL17" s="27"/>
      <c r="GM17" s="27"/>
      <c r="GN17" s="27"/>
      <c r="GO17" s="27"/>
      <c r="GP17" s="27"/>
      <c r="GQ17" s="27"/>
      <c r="GR17" s="27"/>
      <c r="GS17" s="27"/>
      <c r="GT17" s="27"/>
      <c r="GU17" s="27"/>
      <c r="GV17" s="27"/>
      <c r="GW17" s="27"/>
      <c r="GX17" s="27"/>
      <c r="GY17" s="27"/>
      <c r="GZ17" s="27"/>
      <c r="HA17" s="27"/>
      <c r="HB17" s="27"/>
      <c r="HC17" s="27"/>
      <c r="HD17" s="27"/>
      <c r="HE17" s="27"/>
      <c r="HF17" s="27"/>
      <c r="HG17" s="27"/>
      <c r="HH17" s="27"/>
      <c r="HI17" s="27"/>
      <c r="HJ17" s="27"/>
      <c r="HK17" s="27"/>
      <c r="HL17" s="27"/>
      <c r="HM17" s="27"/>
      <c r="HN17" s="27"/>
      <c r="HO17" s="27"/>
      <c r="HP17" s="27"/>
      <c r="HQ17" s="27"/>
      <c r="HR17" s="27"/>
      <c r="HS17" s="27"/>
      <c r="HT17" s="27"/>
      <c r="HU17" s="27"/>
      <c r="HV17" s="27"/>
      <c r="HW17" s="27"/>
      <c r="HX17" s="27"/>
      <c r="HY17" s="27"/>
      <c r="HZ17" s="27"/>
      <c r="IA17" s="27"/>
      <c r="IB17" s="27"/>
      <c r="IC17" s="27"/>
      <c r="ID17" s="27"/>
      <c r="IE17" s="27"/>
      <c r="IF17" s="27"/>
      <c r="IG17" s="27"/>
      <c r="IH17" s="27"/>
      <c r="II17" s="27"/>
      <c r="IJ17" s="27"/>
      <c r="IK17" s="27"/>
      <c r="IL17" s="27"/>
      <c r="IM17" s="27"/>
      <c r="IN17" s="27"/>
      <c r="IO17" s="27"/>
      <c r="IP17" s="27"/>
      <c r="IQ17" s="27"/>
      <c r="IR17" s="27"/>
      <c r="IS17" s="27"/>
      <c r="IT17" s="27"/>
      <c r="IU17" s="27"/>
    </row>
    <row r="18" spans="1:255" ht="378">
      <c r="A18" s="12"/>
      <c r="B18" s="78"/>
      <c r="C18" s="78"/>
      <c r="D18" s="89"/>
      <c r="E18" s="79"/>
      <c r="F18" s="79"/>
      <c r="G18" s="83"/>
      <c r="H18" s="86"/>
      <c r="I18" s="82"/>
      <c r="J18" s="82"/>
      <c r="K18" s="82"/>
      <c r="L18" s="51" t="s">
        <v>82</v>
      </c>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c r="CA18" s="27"/>
      <c r="CB18" s="27"/>
      <c r="CC18" s="27"/>
      <c r="CD18" s="27"/>
      <c r="CE18" s="27"/>
      <c r="CF18" s="27"/>
      <c r="CG18" s="27"/>
      <c r="CH18" s="27"/>
      <c r="CI18" s="27"/>
      <c r="CJ18" s="27"/>
      <c r="CK18" s="27"/>
      <c r="CL18" s="27"/>
      <c r="CM18" s="27"/>
      <c r="CN18" s="27"/>
      <c r="CO18" s="27"/>
      <c r="CP18" s="27"/>
      <c r="CQ18" s="27"/>
      <c r="CR18" s="27"/>
      <c r="CS18" s="27"/>
      <c r="CT18" s="27"/>
      <c r="CU18" s="27"/>
      <c r="CV18" s="27"/>
      <c r="CW18" s="27"/>
      <c r="CX18" s="27"/>
      <c r="CY18" s="27"/>
      <c r="CZ18" s="27"/>
      <c r="DA18" s="27"/>
      <c r="DB18" s="27"/>
      <c r="DC18" s="27"/>
      <c r="DD18" s="27"/>
      <c r="DE18" s="27"/>
      <c r="DF18" s="27"/>
      <c r="DG18" s="27"/>
      <c r="DH18" s="27"/>
      <c r="DI18" s="27"/>
      <c r="DJ18" s="27"/>
      <c r="DK18" s="27"/>
      <c r="DL18" s="27"/>
      <c r="DM18" s="27"/>
      <c r="DN18" s="27"/>
      <c r="DO18" s="27"/>
      <c r="DP18" s="27"/>
      <c r="DQ18" s="27"/>
      <c r="DR18" s="27"/>
      <c r="DS18" s="27"/>
      <c r="DT18" s="27"/>
      <c r="DU18" s="27"/>
      <c r="DV18" s="27"/>
      <c r="DW18" s="27"/>
      <c r="DX18" s="27"/>
      <c r="DY18" s="27"/>
      <c r="DZ18" s="27"/>
      <c r="EA18" s="27"/>
      <c r="EB18" s="27"/>
      <c r="EC18" s="27"/>
      <c r="ED18" s="27"/>
      <c r="EE18" s="27"/>
      <c r="EF18" s="27"/>
      <c r="EG18" s="27"/>
      <c r="EH18" s="27"/>
      <c r="EI18" s="27"/>
      <c r="EJ18" s="27"/>
      <c r="EK18" s="27"/>
      <c r="EL18" s="27"/>
      <c r="EM18" s="27"/>
      <c r="EN18" s="27"/>
      <c r="EO18" s="27"/>
      <c r="EP18" s="27"/>
      <c r="EQ18" s="27"/>
      <c r="ER18" s="27"/>
      <c r="ES18" s="27"/>
      <c r="ET18" s="27"/>
      <c r="EU18" s="27"/>
      <c r="EV18" s="27"/>
      <c r="EW18" s="27"/>
      <c r="EX18" s="27"/>
      <c r="EY18" s="27"/>
      <c r="EZ18" s="27"/>
      <c r="FA18" s="27"/>
      <c r="FB18" s="27"/>
      <c r="FC18" s="27"/>
      <c r="FD18" s="27"/>
      <c r="FE18" s="27"/>
      <c r="FF18" s="27"/>
      <c r="FG18" s="27"/>
      <c r="FH18" s="27"/>
      <c r="FI18" s="27"/>
      <c r="FJ18" s="27"/>
      <c r="FK18" s="27"/>
      <c r="FL18" s="27"/>
      <c r="FM18" s="27"/>
      <c r="FN18" s="27"/>
      <c r="FO18" s="27"/>
      <c r="FP18" s="27"/>
      <c r="FQ18" s="27"/>
      <c r="FR18" s="27"/>
      <c r="FS18" s="27"/>
      <c r="FT18" s="27"/>
      <c r="FU18" s="27"/>
      <c r="FV18" s="27"/>
      <c r="FW18" s="27"/>
      <c r="FX18" s="27"/>
      <c r="FY18" s="27"/>
      <c r="FZ18" s="27"/>
      <c r="GA18" s="27"/>
      <c r="GB18" s="27"/>
      <c r="GC18" s="27"/>
      <c r="GD18" s="27"/>
      <c r="GE18" s="27"/>
      <c r="GF18" s="27"/>
      <c r="GG18" s="27"/>
      <c r="GH18" s="27"/>
      <c r="GI18" s="27"/>
      <c r="GJ18" s="27"/>
      <c r="GK18" s="27"/>
      <c r="GL18" s="27"/>
      <c r="GM18" s="27"/>
      <c r="GN18" s="27"/>
      <c r="GO18" s="27"/>
      <c r="GP18" s="27"/>
      <c r="GQ18" s="27"/>
      <c r="GR18" s="27"/>
      <c r="GS18" s="27"/>
      <c r="GT18" s="27"/>
      <c r="GU18" s="27"/>
      <c r="GV18" s="27"/>
      <c r="GW18" s="27"/>
      <c r="GX18" s="27"/>
      <c r="GY18" s="27"/>
      <c r="GZ18" s="27"/>
      <c r="HA18" s="27"/>
      <c r="HB18" s="27"/>
      <c r="HC18" s="27"/>
      <c r="HD18" s="27"/>
      <c r="HE18" s="27"/>
      <c r="HF18" s="27"/>
      <c r="HG18" s="27"/>
      <c r="HH18" s="27"/>
      <c r="HI18" s="27"/>
      <c r="HJ18" s="27"/>
      <c r="HK18" s="27"/>
      <c r="HL18" s="27"/>
      <c r="HM18" s="27"/>
      <c r="HN18" s="27"/>
      <c r="HO18" s="27"/>
      <c r="HP18" s="27"/>
      <c r="HQ18" s="27"/>
      <c r="HR18" s="27"/>
      <c r="HS18" s="27"/>
      <c r="HT18" s="27"/>
      <c r="HU18" s="27"/>
      <c r="HV18" s="27"/>
      <c r="HW18" s="27"/>
      <c r="HX18" s="27"/>
      <c r="HY18" s="27"/>
      <c r="HZ18" s="27"/>
      <c r="IA18" s="27"/>
      <c r="IB18" s="27"/>
      <c r="IC18" s="27"/>
      <c r="ID18" s="27"/>
      <c r="IE18" s="27"/>
      <c r="IF18" s="27"/>
      <c r="IG18" s="27"/>
      <c r="IH18" s="27"/>
      <c r="II18" s="27"/>
      <c r="IJ18" s="27"/>
      <c r="IK18" s="27"/>
      <c r="IL18" s="27"/>
      <c r="IM18" s="27"/>
      <c r="IN18" s="27"/>
      <c r="IO18" s="27"/>
      <c r="IP18" s="27"/>
      <c r="IQ18" s="27"/>
      <c r="IR18" s="27"/>
      <c r="IS18" s="27"/>
      <c r="IT18" s="27"/>
      <c r="IU18" s="27"/>
    </row>
    <row r="19" spans="1:255" ht="14.25" customHeight="1">
      <c r="A19" s="12"/>
      <c r="B19" s="14">
        <v>0.71875</v>
      </c>
      <c r="C19" s="14">
        <v>0.72569444444444453</v>
      </c>
      <c r="D19" s="15">
        <v>7</v>
      </c>
      <c r="E19" s="94" t="s">
        <v>24</v>
      </c>
      <c r="F19" s="95"/>
      <c r="G19" s="96"/>
      <c r="H19" s="30">
        <v>10</v>
      </c>
      <c r="I19" s="31"/>
      <c r="J19" s="31"/>
      <c r="K19" s="45"/>
      <c r="L19" s="58"/>
    </row>
    <row r="20" spans="1:255" ht="291" customHeight="1">
      <c r="A20" s="12"/>
      <c r="B20" s="18">
        <v>0.72569444444444453</v>
      </c>
      <c r="C20" s="18">
        <v>0.75694444444444453</v>
      </c>
      <c r="D20" s="10">
        <v>8</v>
      </c>
      <c r="E20" s="10" t="s">
        <v>64</v>
      </c>
      <c r="F20" s="29" t="s">
        <v>27</v>
      </c>
      <c r="G20" s="33" t="s">
        <v>48</v>
      </c>
      <c r="H20" s="33">
        <v>45</v>
      </c>
      <c r="I20" s="33" t="s">
        <v>44</v>
      </c>
      <c r="J20" s="33" t="s">
        <v>23</v>
      </c>
      <c r="K20" s="46"/>
      <c r="L20" s="51" t="s">
        <v>94</v>
      </c>
    </row>
    <row r="21" spans="1:255" ht="186.75" customHeight="1">
      <c r="A21" s="12"/>
      <c r="B21" s="18">
        <v>0.75694444444444453</v>
      </c>
      <c r="C21" s="18">
        <v>0.76388888888888884</v>
      </c>
      <c r="D21" s="20">
        <v>9</v>
      </c>
      <c r="E21" s="19" t="s">
        <v>26</v>
      </c>
      <c r="F21" s="29" t="s">
        <v>51</v>
      </c>
      <c r="G21" s="33" t="s">
        <v>52</v>
      </c>
      <c r="H21" s="33">
        <v>10</v>
      </c>
      <c r="I21" s="33" t="s">
        <v>51</v>
      </c>
      <c r="J21" s="10" t="s">
        <v>18</v>
      </c>
      <c r="K21" s="46"/>
      <c r="L21" s="51" t="s">
        <v>83</v>
      </c>
    </row>
    <row r="22" spans="1:255" ht="17.100000000000001" customHeight="1">
      <c r="A22" s="21"/>
      <c r="B22" s="22"/>
      <c r="C22" s="22"/>
      <c r="D22" s="22"/>
      <c r="E22" s="23"/>
      <c r="F22" s="23"/>
      <c r="G22" s="32"/>
      <c r="H22" s="4"/>
      <c r="I22" s="4"/>
      <c r="J22" s="4"/>
      <c r="K22" s="47"/>
      <c r="L22" s="50"/>
    </row>
    <row r="23" spans="1:255" ht="24" customHeight="1">
      <c r="A23" s="97" t="s">
        <v>50</v>
      </c>
      <c r="B23" s="9" t="s">
        <v>28</v>
      </c>
      <c r="C23" s="9" t="s">
        <v>29</v>
      </c>
      <c r="D23" s="24">
        <v>1</v>
      </c>
      <c r="E23" s="10" t="s">
        <v>26</v>
      </c>
      <c r="F23" s="10" t="s">
        <v>30</v>
      </c>
      <c r="G23" s="11" t="s">
        <v>31</v>
      </c>
      <c r="H23" s="24">
        <v>10</v>
      </c>
      <c r="I23" s="10" t="s">
        <v>17</v>
      </c>
      <c r="J23" s="10" t="s">
        <v>18</v>
      </c>
      <c r="K23" s="48"/>
      <c r="L23" s="50"/>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7"/>
      <c r="BX23" s="27"/>
      <c r="BY23" s="27"/>
      <c r="BZ23" s="27"/>
      <c r="CA23" s="27"/>
      <c r="CB23" s="27"/>
      <c r="CC23" s="27"/>
      <c r="CD23" s="27"/>
      <c r="CE23" s="27"/>
      <c r="CF23" s="27"/>
      <c r="CG23" s="27"/>
      <c r="CH23" s="27"/>
      <c r="CI23" s="27"/>
      <c r="CJ23" s="27"/>
      <c r="CK23" s="27"/>
      <c r="CL23" s="27"/>
      <c r="CM23" s="27"/>
      <c r="CN23" s="27"/>
      <c r="CO23" s="27"/>
      <c r="CP23" s="27"/>
      <c r="CQ23" s="27"/>
      <c r="CR23" s="27"/>
      <c r="CS23" s="27"/>
      <c r="CT23" s="27"/>
      <c r="CU23" s="27"/>
      <c r="CV23" s="27"/>
      <c r="CW23" s="27"/>
      <c r="CX23" s="27"/>
      <c r="CY23" s="27"/>
      <c r="CZ23" s="27"/>
      <c r="DA23" s="27"/>
      <c r="DB23" s="27"/>
      <c r="DC23" s="27"/>
      <c r="DD23" s="27"/>
      <c r="DE23" s="27"/>
      <c r="DF23" s="27"/>
      <c r="DG23" s="27"/>
      <c r="DH23" s="27"/>
      <c r="DI23" s="27"/>
      <c r="DJ23" s="27"/>
      <c r="DK23" s="27"/>
      <c r="DL23" s="27"/>
      <c r="DM23" s="27"/>
      <c r="DN23" s="27"/>
      <c r="DO23" s="27"/>
      <c r="DP23" s="27"/>
      <c r="DQ23" s="27"/>
      <c r="DR23" s="27"/>
      <c r="DS23" s="27"/>
      <c r="DT23" s="27"/>
      <c r="DU23" s="27"/>
      <c r="DV23" s="27"/>
      <c r="DW23" s="27"/>
      <c r="DX23" s="27"/>
      <c r="DY23" s="27"/>
      <c r="DZ23" s="27"/>
      <c r="EA23" s="27"/>
      <c r="EB23" s="27"/>
      <c r="EC23" s="27"/>
      <c r="ED23" s="27"/>
      <c r="EE23" s="27"/>
      <c r="EF23" s="27"/>
      <c r="EG23" s="27"/>
      <c r="EH23" s="27"/>
      <c r="EI23" s="27"/>
      <c r="EJ23" s="27"/>
      <c r="EK23" s="27"/>
      <c r="EL23" s="27"/>
      <c r="EM23" s="27"/>
      <c r="EN23" s="27"/>
      <c r="EO23" s="27"/>
      <c r="EP23" s="27"/>
      <c r="EQ23" s="27"/>
      <c r="ER23" s="27"/>
      <c r="ES23" s="27"/>
      <c r="ET23" s="27"/>
      <c r="EU23" s="27"/>
      <c r="EV23" s="27"/>
      <c r="EW23" s="27"/>
      <c r="EX23" s="27"/>
      <c r="EY23" s="27"/>
      <c r="EZ23" s="27"/>
      <c r="FA23" s="27"/>
      <c r="FB23" s="27"/>
      <c r="FC23" s="27"/>
      <c r="FD23" s="27"/>
      <c r="FE23" s="27"/>
      <c r="FF23" s="27"/>
      <c r="FG23" s="27"/>
      <c r="FH23" s="27"/>
      <c r="FI23" s="27"/>
      <c r="FJ23" s="27"/>
      <c r="FK23" s="27"/>
      <c r="FL23" s="27"/>
      <c r="FM23" s="27"/>
      <c r="FN23" s="27"/>
      <c r="FO23" s="27"/>
      <c r="FP23" s="27"/>
      <c r="FQ23" s="27"/>
      <c r="FR23" s="27"/>
      <c r="FS23" s="27"/>
      <c r="FT23" s="27"/>
      <c r="FU23" s="27"/>
      <c r="FV23" s="27"/>
      <c r="FW23" s="27"/>
      <c r="FX23" s="27"/>
      <c r="FY23" s="27"/>
      <c r="FZ23" s="27"/>
      <c r="GA23" s="27"/>
      <c r="GB23" s="27"/>
      <c r="GC23" s="27"/>
      <c r="GD23" s="27"/>
      <c r="GE23" s="27"/>
      <c r="GF23" s="27"/>
      <c r="GG23" s="27"/>
      <c r="GH23" s="27"/>
      <c r="GI23" s="27"/>
      <c r="GJ23" s="27"/>
      <c r="GK23" s="27"/>
      <c r="GL23" s="27"/>
      <c r="GM23" s="27"/>
      <c r="GN23" s="27"/>
      <c r="GO23" s="27"/>
      <c r="GP23" s="27"/>
      <c r="GQ23" s="27"/>
      <c r="GR23" s="27"/>
      <c r="GS23" s="27"/>
      <c r="GT23" s="27"/>
      <c r="GU23" s="27"/>
      <c r="GV23" s="27"/>
      <c r="GW23" s="27"/>
      <c r="GX23" s="27"/>
      <c r="GY23" s="27"/>
      <c r="GZ23" s="27"/>
      <c r="HA23" s="27"/>
      <c r="HB23" s="27"/>
      <c r="HC23" s="27"/>
      <c r="HD23" s="27"/>
      <c r="HE23" s="27"/>
      <c r="HF23" s="27"/>
      <c r="HG23" s="27"/>
      <c r="HH23" s="27"/>
      <c r="HI23" s="27"/>
      <c r="HJ23" s="27"/>
      <c r="HK23" s="27"/>
      <c r="HL23" s="27"/>
      <c r="HM23" s="27"/>
      <c r="HN23" s="27"/>
      <c r="HO23" s="27"/>
      <c r="HP23" s="27"/>
      <c r="HQ23" s="27"/>
      <c r="HR23" s="27"/>
      <c r="HS23" s="27"/>
      <c r="HT23" s="27"/>
      <c r="HU23" s="27"/>
      <c r="HV23" s="27"/>
      <c r="HW23" s="27"/>
      <c r="HX23" s="27"/>
      <c r="HY23" s="27"/>
      <c r="HZ23" s="27"/>
      <c r="IA23" s="27"/>
      <c r="IB23" s="27"/>
      <c r="IC23" s="27"/>
      <c r="ID23" s="27"/>
      <c r="IE23" s="27"/>
      <c r="IF23" s="27"/>
      <c r="IG23" s="27"/>
      <c r="IH23" s="27"/>
      <c r="II23" s="27"/>
      <c r="IJ23" s="27"/>
      <c r="IK23" s="27"/>
      <c r="IL23" s="27"/>
      <c r="IM23" s="27"/>
      <c r="IN23" s="27"/>
      <c r="IO23" s="27"/>
      <c r="IP23" s="27"/>
      <c r="IQ23" s="27"/>
      <c r="IR23" s="27"/>
      <c r="IS23" s="27"/>
      <c r="IT23" s="27"/>
      <c r="IU23" s="27"/>
    </row>
    <row r="24" spans="1:255" ht="409.5">
      <c r="A24" s="97"/>
      <c r="B24" s="92" t="str">
        <f>C23</f>
        <v>9:10</v>
      </c>
      <c r="C24" s="66">
        <v>0.4236111111111111</v>
      </c>
      <c r="D24" s="67">
        <v>2</v>
      </c>
      <c r="E24" s="68" t="s">
        <v>32</v>
      </c>
      <c r="F24" s="68" t="s">
        <v>33</v>
      </c>
      <c r="G24" s="69" t="s">
        <v>45</v>
      </c>
      <c r="H24" s="68">
        <v>70</v>
      </c>
      <c r="I24" s="90" t="s">
        <v>42</v>
      </c>
      <c r="J24" s="90" t="s">
        <v>25</v>
      </c>
      <c r="K24" s="70"/>
      <c r="L24" s="75" t="s">
        <v>93</v>
      </c>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7"/>
      <c r="BX24" s="27"/>
      <c r="BY24" s="27"/>
      <c r="BZ24" s="27"/>
      <c r="CA24" s="27"/>
      <c r="CB24" s="27"/>
      <c r="CC24" s="27"/>
      <c r="CD24" s="27"/>
      <c r="CE24" s="27"/>
      <c r="CF24" s="27"/>
      <c r="CG24" s="27"/>
      <c r="CH24" s="27"/>
      <c r="CI24" s="27"/>
      <c r="CJ24" s="27"/>
      <c r="CK24" s="27"/>
      <c r="CL24" s="27"/>
      <c r="CM24" s="27"/>
      <c r="CN24" s="27"/>
      <c r="CO24" s="27"/>
      <c r="CP24" s="27"/>
      <c r="CQ24" s="27"/>
      <c r="CR24" s="27"/>
      <c r="CS24" s="27"/>
      <c r="CT24" s="27"/>
      <c r="CU24" s="27"/>
      <c r="CV24" s="27"/>
      <c r="CW24" s="27"/>
      <c r="CX24" s="27"/>
      <c r="CY24" s="27"/>
      <c r="CZ24" s="27"/>
      <c r="DA24" s="27"/>
      <c r="DB24" s="27"/>
      <c r="DC24" s="27"/>
      <c r="DD24" s="27"/>
      <c r="DE24" s="27"/>
      <c r="DF24" s="27"/>
      <c r="DG24" s="27"/>
      <c r="DH24" s="27"/>
      <c r="DI24" s="27"/>
      <c r="DJ24" s="27"/>
      <c r="DK24" s="27"/>
      <c r="DL24" s="27"/>
      <c r="DM24" s="27"/>
      <c r="DN24" s="27"/>
      <c r="DO24" s="27"/>
      <c r="DP24" s="27"/>
      <c r="DQ24" s="27"/>
      <c r="DR24" s="27"/>
      <c r="DS24" s="27"/>
      <c r="DT24" s="27"/>
      <c r="DU24" s="27"/>
      <c r="DV24" s="27"/>
      <c r="DW24" s="27"/>
      <c r="DX24" s="27"/>
      <c r="DY24" s="27"/>
      <c r="DZ24" s="27"/>
      <c r="EA24" s="27"/>
      <c r="EB24" s="27"/>
      <c r="EC24" s="27"/>
      <c r="ED24" s="27"/>
      <c r="EE24" s="27"/>
      <c r="EF24" s="27"/>
      <c r="EG24" s="27"/>
      <c r="EH24" s="27"/>
      <c r="EI24" s="27"/>
      <c r="EJ24" s="27"/>
      <c r="EK24" s="27"/>
      <c r="EL24" s="27"/>
      <c r="EM24" s="27"/>
      <c r="EN24" s="27"/>
      <c r="EO24" s="27"/>
      <c r="EP24" s="27"/>
      <c r="EQ24" s="27"/>
      <c r="ER24" s="27"/>
      <c r="ES24" s="27"/>
      <c r="ET24" s="27"/>
      <c r="EU24" s="27"/>
      <c r="EV24" s="27"/>
      <c r="EW24" s="27"/>
      <c r="EX24" s="27"/>
      <c r="EY24" s="27"/>
      <c r="EZ24" s="27"/>
      <c r="FA24" s="27"/>
      <c r="FB24" s="27"/>
      <c r="FC24" s="27"/>
      <c r="FD24" s="27"/>
      <c r="FE24" s="27"/>
      <c r="FF24" s="27"/>
      <c r="FG24" s="27"/>
      <c r="FH24" s="27"/>
      <c r="FI24" s="27"/>
      <c r="FJ24" s="27"/>
      <c r="FK24" s="27"/>
      <c r="FL24" s="27"/>
      <c r="FM24" s="27"/>
      <c r="FN24" s="27"/>
      <c r="FO24" s="27"/>
      <c r="FP24" s="27"/>
      <c r="FQ24" s="27"/>
      <c r="FR24" s="27"/>
      <c r="FS24" s="27"/>
      <c r="FT24" s="27"/>
      <c r="FU24" s="27"/>
      <c r="FV24" s="27"/>
      <c r="FW24" s="27"/>
      <c r="FX24" s="27"/>
      <c r="FY24" s="27"/>
      <c r="FZ24" s="27"/>
      <c r="GA24" s="27"/>
      <c r="GB24" s="27"/>
      <c r="GC24" s="27"/>
      <c r="GD24" s="27"/>
      <c r="GE24" s="27"/>
      <c r="GF24" s="27"/>
      <c r="GG24" s="27"/>
      <c r="GH24" s="27"/>
      <c r="GI24" s="27"/>
      <c r="GJ24" s="27"/>
      <c r="GK24" s="27"/>
      <c r="GL24" s="27"/>
      <c r="GM24" s="27"/>
      <c r="GN24" s="27"/>
      <c r="GO24" s="27"/>
      <c r="GP24" s="27"/>
      <c r="GQ24" s="27"/>
      <c r="GR24" s="27"/>
      <c r="GS24" s="27"/>
      <c r="GT24" s="27"/>
      <c r="GU24" s="27"/>
      <c r="GV24" s="27"/>
      <c r="GW24" s="27"/>
      <c r="GX24" s="27"/>
      <c r="GY24" s="27"/>
      <c r="GZ24" s="27"/>
      <c r="HA24" s="27"/>
      <c r="HB24" s="27"/>
      <c r="HC24" s="27"/>
      <c r="HD24" s="27"/>
      <c r="HE24" s="27"/>
      <c r="HF24" s="27"/>
      <c r="HG24" s="27"/>
      <c r="HH24" s="27"/>
      <c r="HI24" s="27"/>
      <c r="HJ24" s="27"/>
      <c r="HK24" s="27"/>
      <c r="HL24" s="27"/>
      <c r="HM24" s="27"/>
      <c r="HN24" s="27"/>
      <c r="HO24" s="27"/>
      <c r="HP24" s="27"/>
      <c r="HQ24" s="27"/>
      <c r="HR24" s="27"/>
      <c r="HS24" s="27"/>
      <c r="HT24" s="27"/>
      <c r="HU24" s="27"/>
      <c r="HV24" s="27"/>
      <c r="HW24" s="27"/>
      <c r="HX24" s="27"/>
      <c r="HY24" s="27"/>
      <c r="HZ24" s="27"/>
      <c r="IA24" s="27"/>
      <c r="IB24" s="27"/>
      <c r="IC24" s="27"/>
      <c r="ID24" s="27"/>
      <c r="IE24" s="27"/>
      <c r="IF24" s="27"/>
      <c r="IG24" s="27"/>
      <c r="IH24" s="27"/>
      <c r="II24" s="27"/>
      <c r="IJ24" s="27"/>
      <c r="IK24" s="27"/>
      <c r="IL24" s="27"/>
      <c r="IM24" s="27"/>
      <c r="IN24" s="27"/>
      <c r="IO24" s="27"/>
      <c r="IP24" s="27"/>
      <c r="IQ24" s="27"/>
      <c r="IR24" s="27"/>
      <c r="IS24" s="27"/>
      <c r="IT24" s="27"/>
      <c r="IU24" s="27"/>
    </row>
    <row r="25" spans="1:255" ht="345" customHeight="1">
      <c r="A25" s="38"/>
      <c r="B25" s="93"/>
      <c r="C25" s="71"/>
      <c r="D25" s="72"/>
      <c r="E25" s="28"/>
      <c r="F25" s="28"/>
      <c r="G25" s="73"/>
      <c r="H25" s="28"/>
      <c r="I25" s="91"/>
      <c r="J25" s="91"/>
      <c r="K25" s="74"/>
      <c r="L25" s="51" t="s">
        <v>92</v>
      </c>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c r="BM25" s="27"/>
      <c r="BN25" s="27"/>
      <c r="BO25" s="27"/>
      <c r="BP25" s="27"/>
      <c r="BQ25" s="27"/>
      <c r="BR25" s="27"/>
      <c r="BS25" s="27"/>
      <c r="BT25" s="27"/>
      <c r="BU25" s="27"/>
      <c r="BV25" s="27"/>
      <c r="BW25" s="27"/>
      <c r="BX25" s="27"/>
      <c r="BY25" s="27"/>
      <c r="BZ25" s="27"/>
      <c r="CA25" s="27"/>
      <c r="CB25" s="27"/>
      <c r="CC25" s="27"/>
      <c r="CD25" s="27"/>
      <c r="CE25" s="27"/>
      <c r="CF25" s="27"/>
      <c r="CG25" s="27"/>
      <c r="CH25" s="27"/>
      <c r="CI25" s="27"/>
      <c r="CJ25" s="27"/>
      <c r="CK25" s="27"/>
      <c r="CL25" s="27"/>
      <c r="CM25" s="27"/>
      <c r="CN25" s="27"/>
      <c r="CO25" s="27"/>
      <c r="CP25" s="27"/>
      <c r="CQ25" s="27"/>
      <c r="CR25" s="27"/>
      <c r="CS25" s="27"/>
      <c r="CT25" s="27"/>
      <c r="CU25" s="27"/>
      <c r="CV25" s="27"/>
      <c r="CW25" s="27"/>
      <c r="CX25" s="27"/>
      <c r="CY25" s="27"/>
      <c r="CZ25" s="27"/>
      <c r="DA25" s="27"/>
      <c r="DB25" s="27"/>
      <c r="DC25" s="27"/>
      <c r="DD25" s="27"/>
      <c r="DE25" s="27"/>
      <c r="DF25" s="27"/>
      <c r="DG25" s="27"/>
      <c r="DH25" s="27"/>
      <c r="DI25" s="27"/>
      <c r="DJ25" s="27"/>
      <c r="DK25" s="27"/>
      <c r="DL25" s="27"/>
      <c r="DM25" s="27"/>
      <c r="DN25" s="27"/>
      <c r="DO25" s="27"/>
      <c r="DP25" s="27"/>
      <c r="DQ25" s="27"/>
      <c r="DR25" s="27"/>
      <c r="DS25" s="27"/>
      <c r="DT25" s="27"/>
      <c r="DU25" s="27"/>
      <c r="DV25" s="27"/>
      <c r="DW25" s="27"/>
      <c r="DX25" s="27"/>
      <c r="DY25" s="27"/>
      <c r="DZ25" s="27"/>
      <c r="EA25" s="27"/>
      <c r="EB25" s="27"/>
      <c r="EC25" s="27"/>
      <c r="ED25" s="27"/>
      <c r="EE25" s="27"/>
      <c r="EF25" s="27"/>
      <c r="EG25" s="27"/>
      <c r="EH25" s="27"/>
      <c r="EI25" s="27"/>
      <c r="EJ25" s="27"/>
      <c r="EK25" s="27"/>
      <c r="EL25" s="27"/>
      <c r="EM25" s="27"/>
      <c r="EN25" s="27"/>
      <c r="EO25" s="27"/>
      <c r="EP25" s="27"/>
      <c r="EQ25" s="27"/>
      <c r="ER25" s="27"/>
      <c r="ES25" s="27"/>
      <c r="ET25" s="27"/>
      <c r="EU25" s="27"/>
      <c r="EV25" s="27"/>
      <c r="EW25" s="27"/>
      <c r="EX25" s="27"/>
      <c r="EY25" s="27"/>
      <c r="EZ25" s="27"/>
      <c r="FA25" s="27"/>
      <c r="FB25" s="27"/>
      <c r="FC25" s="27"/>
      <c r="FD25" s="27"/>
      <c r="FE25" s="27"/>
      <c r="FF25" s="27"/>
      <c r="FG25" s="27"/>
      <c r="FH25" s="27"/>
      <c r="FI25" s="27"/>
      <c r="FJ25" s="27"/>
      <c r="FK25" s="27"/>
      <c r="FL25" s="27"/>
      <c r="FM25" s="27"/>
      <c r="FN25" s="27"/>
      <c r="FO25" s="27"/>
      <c r="FP25" s="27"/>
      <c r="FQ25" s="27"/>
      <c r="FR25" s="27"/>
      <c r="FS25" s="27"/>
      <c r="FT25" s="27"/>
      <c r="FU25" s="27"/>
      <c r="FV25" s="27"/>
      <c r="FW25" s="27"/>
      <c r="FX25" s="27"/>
      <c r="FY25" s="27"/>
      <c r="FZ25" s="27"/>
      <c r="GA25" s="27"/>
      <c r="GB25" s="27"/>
      <c r="GC25" s="27"/>
      <c r="GD25" s="27"/>
      <c r="GE25" s="27"/>
      <c r="GF25" s="27"/>
      <c r="GG25" s="27"/>
      <c r="GH25" s="27"/>
      <c r="GI25" s="27"/>
      <c r="GJ25" s="27"/>
      <c r="GK25" s="27"/>
      <c r="GL25" s="27"/>
      <c r="GM25" s="27"/>
      <c r="GN25" s="27"/>
      <c r="GO25" s="27"/>
      <c r="GP25" s="27"/>
      <c r="GQ25" s="27"/>
      <c r="GR25" s="27"/>
      <c r="GS25" s="27"/>
      <c r="GT25" s="27"/>
      <c r="GU25" s="27"/>
      <c r="GV25" s="27"/>
      <c r="GW25" s="27"/>
      <c r="GX25" s="27"/>
      <c r="GY25" s="27"/>
      <c r="GZ25" s="27"/>
      <c r="HA25" s="27"/>
      <c r="HB25" s="27"/>
      <c r="HC25" s="27"/>
      <c r="HD25" s="27"/>
      <c r="HE25" s="27"/>
      <c r="HF25" s="27"/>
      <c r="HG25" s="27"/>
      <c r="HH25" s="27"/>
      <c r="HI25" s="27"/>
      <c r="HJ25" s="27"/>
      <c r="HK25" s="27"/>
      <c r="HL25" s="27"/>
      <c r="HM25" s="27"/>
      <c r="HN25" s="27"/>
      <c r="HO25" s="27"/>
      <c r="HP25" s="27"/>
      <c r="HQ25" s="27"/>
      <c r="HR25" s="27"/>
      <c r="HS25" s="27"/>
      <c r="HT25" s="27"/>
      <c r="HU25" s="27"/>
      <c r="HV25" s="27"/>
      <c r="HW25" s="27"/>
      <c r="HX25" s="27"/>
      <c r="HY25" s="27"/>
      <c r="HZ25" s="27"/>
      <c r="IA25" s="27"/>
      <c r="IB25" s="27"/>
      <c r="IC25" s="27"/>
      <c r="ID25" s="27"/>
      <c r="IE25" s="27"/>
      <c r="IF25" s="27"/>
      <c r="IG25" s="27"/>
      <c r="IH25" s="27"/>
      <c r="II25" s="27"/>
      <c r="IJ25" s="27"/>
      <c r="IK25" s="27"/>
      <c r="IL25" s="27"/>
      <c r="IM25" s="27"/>
      <c r="IN25" s="27"/>
      <c r="IO25" s="27"/>
      <c r="IP25" s="27"/>
      <c r="IQ25" s="27"/>
      <c r="IR25" s="27"/>
      <c r="IS25" s="27"/>
      <c r="IT25" s="27"/>
      <c r="IU25" s="27"/>
    </row>
    <row r="26" spans="1:255" ht="14.25" customHeight="1">
      <c r="A26" s="25"/>
      <c r="B26" s="14">
        <f>C24</f>
        <v>0.4236111111111111</v>
      </c>
      <c r="C26" s="14">
        <v>0.43402777777777773</v>
      </c>
      <c r="D26" s="26">
        <v>3</v>
      </c>
      <c r="E26" s="16" t="s">
        <v>24</v>
      </c>
      <c r="F26" s="17"/>
      <c r="G26" s="17"/>
      <c r="H26" s="16">
        <v>10</v>
      </c>
      <c r="I26" s="17"/>
      <c r="J26" s="17"/>
      <c r="K26" s="45"/>
      <c r="L26" s="58"/>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c r="BX26" s="27"/>
      <c r="BY26" s="27"/>
      <c r="BZ26" s="27"/>
      <c r="CA26" s="27"/>
      <c r="CB26" s="27"/>
      <c r="CC26" s="27"/>
      <c r="CD26" s="27"/>
      <c r="CE26" s="27"/>
      <c r="CF26" s="27"/>
      <c r="CG26" s="27"/>
      <c r="CH26" s="27"/>
      <c r="CI26" s="27"/>
      <c r="CJ26" s="27"/>
      <c r="CK26" s="27"/>
      <c r="CL26" s="27"/>
      <c r="CM26" s="27"/>
      <c r="CN26" s="27"/>
      <c r="CO26" s="27"/>
      <c r="CP26" s="27"/>
      <c r="CQ26" s="27"/>
      <c r="CR26" s="27"/>
      <c r="CS26" s="27"/>
      <c r="CT26" s="27"/>
      <c r="CU26" s="27"/>
      <c r="CV26" s="27"/>
      <c r="CW26" s="27"/>
      <c r="CX26" s="27"/>
      <c r="CY26" s="27"/>
      <c r="CZ26" s="27"/>
      <c r="DA26" s="27"/>
      <c r="DB26" s="27"/>
      <c r="DC26" s="27"/>
      <c r="DD26" s="27"/>
      <c r="DE26" s="27"/>
      <c r="DF26" s="27"/>
      <c r="DG26" s="27"/>
      <c r="DH26" s="27"/>
      <c r="DI26" s="27"/>
      <c r="DJ26" s="27"/>
      <c r="DK26" s="27"/>
      <c r="DL26" s="27"/>
      <c r="DM26" s="27"/>
      <c r="DN26" s="27"/>
      <c r="DO26" s="27"/>
      <c r="DP26" s="27"/>
      <c r="DQ26" s="27"/>
      <c r="DR26" s="27"/>
      <c r="DS26" s="27"/>
      <c r="DT26" s="27"/>
      <c r="DU26" s="27"/>
      <c r="DV26" s="27"/>
      <c r="DW26" s="27"/>
      <c r="DX26" s="27"/>
      <c r="DY26" s="27"/>
      <c r="DZ26" s="27"/>
      <c r="EA26" s="27"/>
      <c r="EB26" s="27"/>
      <c r="EC26" s="27"/>
      <c r="ED26" s="27"/>
      <c r="EE26" s="27"/>
      <c r="EF26" s="27"/>
      <c r="EG26" s="27"/>
      <c r="EH26" s="27"/>
      <c r="EI26" s="27"/>
      <c r="EJ26" s="27"/>
      <c r="EK26" s="27"/>
      <c r="EL26" s="27"/>
      <c r="EM26" s="27"/>
      <c r="EN26" s="27"/>
      <c r="EO26" s="27"/>
      <c r="EP26" s="27"/>
      <c r="EQ26" s="27"/>
      <c r="ER26" s="27"/>
      <c r="ES26" s="27"/>
      <c r="ET26" s="27"/>
      <c r="EU26" s="27"/>
      <c r="EV26" s="27"/>
      <c r="EW26" s="27"/>
      <c r="EX26" s="27"/>
      <c r="EY26" s="27"/>
      <c r="EZ26" s="27"/>
      <c r="FA26" s="27"/>
      <c r="FB26" s="27"/>
      <c r="FC26" s="27"/>
      <c r="FD26" s="27"/>
      <c r="FE26" s="27"/>
      <c r="FF26" s="27"/>
      <c r="FG26" s="27"/>
      <c r="FH26" s="27"/>
      <c r="FI26" s="27"/>
      <c r="FJ26" s="27"/>
      <c r="FK26" s="27"/>
      <c r="FL26" s="27"/>
      <c r="FM26" s="27"/>
      <c r="FN26" s="27"/>
      <c r="FO26" s="27"/>
      <c r="FP26" s="27"/>
      <c r="FQ26" s="27"/>
      <c r="FR26" s="27"/>
      <c r="FS26" s="27"/>
      <c r="FT26" s="27"/>
      <c r="FU26" s="27"/>
      <c r="FV26" s="27"/>
      <c r="FW26" s="27"/>
      <c r="FX26" s="27"/>
      <c r="FY26" s="27"/>
      <c r="FZ26" s="27"/>
      <c r="GA26" s="27"/>
      <c r="GB26" s="27"/>
      <c r="GC26" s="27"/>
      <c r="GD26" s="27"/>
      <c r="GE26" s="27"/>
      <c r="GF26" s="27"/>
      <c r="GG26" s="27"/>
      <c r="GH26" s="27"/>
      <c r="GI26" s="27"/>
      <c r="GJ26" s="27"/>
      <c r="GK26" s="27"/>
      <c r="GL26" s="27"/>
      <c r="GM26" s="27"/>
      <c r="GN26" s="27"/>
      <c r="GO26" s="27"/>
      <c r="GP26" s="27"/>
      <c r="GQ26" s="27"/>
      <c r="GR26" s="27"/>
      <c r="GS26" s="27"/>
      <c r="GT26" s="27"/>
      <c r="GU26" s="27"/>
      <c r="GV26" s="27"/>
      <c r="GW26" s="27"/>
      <c r="GX26" s="27"/>
      <c r="GY26" s="27"/>
      <c r="GZ26" s="27"/>
      <c r="HA26" s="27"/>
      <c r="HB26" s="27"/>
      <c r="HC26" s="27"/>
      <c r="HD26" s="27"/>
      <c r="HE26" s="27"/>
      <c r="HF26" s="27"/>
      <c r="HG26" s="27"/>
      <c r="HH26" s="27"/>
      <c r="HI26" s="27"/>
      <c r="HJ26" s="27"/>
      <c r="HK26" s="27"/>
      <c r="HL26" s="27"/>
      <c r="HM26" s="27"/>
      <c r="HN26" s="27"/>
      <c r="HO26" s="27"/>
      <c r="HP26" s="27"/>
      <c r="HQ26" s="27"/>
      <c r="HR26" s="27"/>
      <c r="HS26" s="27"/>
      <c r="HT26" s="27"/>
      <c r="HU26" s="27"/>
      <c r="HV26" s="27"/>
      <c r="HW26" s="27"/>
      <c r="HX26" s="27"/>
      <c r="HY26" s="27"/>
      <c r="HZ26" s="27"/>
      <c r="IA26" s="27"/>
      <c r="IB26" s="27"/>
      <c r="IC26" s="27"/>
      <c r="ID26" s="27"/>
      <c r="IE26" s="27"/>
      <c r="IF26" s="27"/>
      <c r="IG26" s="27"/>
      <c r="IH26" s="27"/>
      <c r="II26" s="27"/>
      <c r="IJ26" s="27"/>
      <c r="IK26" s="27"/>
      <c r="IL26" s="27"/>
      <c r="IM26" s="27"/>
      <c r="IN26" s="27"/>
      <c r="IO26" s="27"/>
      <c r="IP26" s="27"/>
      <c r="IQ26" s="27"/>
      <c r="IR26" s="27"/>
      <c r="IS26" s="27"/>
      <c r="IT26" s="27"/>
      <c r="IU26" s="27"/>
    </row>
    <row r="27" spans="1:255" ht="229.5">
      <c r="A27" s="25"/>
      <c r="B27" s="18">
        <v>0.43402777777777773</v>
      </c>
      <c r="C27" s="18">
        <v>0.44444444444444442</v>
      </c>
      <c r="D27" s="20">
        <v>4</v>
      </c>
      <c r="E27" s="11" t="s">
        <v>63</v>
      </c>
      <c r="F27" s="19" t="s">
        <v>54</v>
      </c>
      <c r="G27" s="36" t="s">
        <v>55</v>
      </c>
      <c r="H27" s="19">
        <v>20</v>
      </c>
      <c r="I27" s="19" t="s">
        <v>56</v>
      </c>
      <c r="J27" s="33" t="s">
        <v>23</v>
      </c>
      <c r="K27" s="49"/>
      <c r="L27" s="51" t="s">
        <v>84</v>
      </c>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7"/>
      <c r="BM27" s="27"/>
      <c r="BN27" s="27"/>
      <c r="BO27" s="27"/>
      <c r="BP27" s="27"/>
      <c r="BQ27" s="27"/>
      <c r="BR27" s="27"/>
      <c r="BS27" s="27"/>
      <c r="BT27" s="27"/>
      <c r="BU27" s="27"/>
      <c r="BV27" s="27"/>
      <c r="BW27" s="27"/>
      <c r="BX27" s="27"/>
      <c r="BY27" s="27"/>
      <c r="BZ27" s="27"/>
      <c r="CA27" s="27"/>
      <c r="CB27" s="27"/>
      <c r="CC27" s="27"/>
      <c r="CD27" s="27"/>
      <c r="CE27" s="27"/>
      <c r="CF27" s="27"/>
      <c r="CG27" s="27"/>
      <c r="CH27" s="27"/>
      <c r="CI27" s="27"/>
      <c r="CJ27" s="27"/>
      <c r="CK27" s="27"/>
      <c r="CL27" s="27"/>
      <c r="CM27" s="27"/>
      <c r="CN27" s="27"/>
      <c r="CO27" s="27"/>
      <c r="CP27" s="27"/>
      <c r="CQ27" s="27"/>
      <c r="CR27" s="27"/>
      <c r="CS27" s="27"/>
      <c r="CT27" s="27"/>
      <c r="CU27" s="27"/>
      <c r="CV27" s="27"/>
      <c r="CW27" s="27"/>
      <c r="CX27" s="27"/>
      <c r="CY27" s="27"/>
      <c r="CZ27" s="27"/>
      <c r="DA27" s="27"/>
      <c r="DB27" s="27"/>
      <c r="DC27" s="27"/>
      <c r="DD27" s="27"/>
      <c r="DE27" s="27"/>
      <c r="DF27" s="27"/>
      <c r="DG27" s="27"/>
      <c r="DH27" s="27"/>
      <c r="DI27" s="27"/>
      <c r="DJ27" s="27"/>
      <c r="DK27" s="27"/>
      <c r="DL27" s="27"/>
      <c r="DM27" s="27"/>
      <c r="DN27" s="27"/>
      <c r="DO27" s="27"/>
      <c r="DP27" s="27"/>
      <c r="DQ27" s="27"/>
      <c r="DR27" s="27"/>
      <c r="DS27" s="27"/>
      <c r="DT27" s="27"/>
      <c r="DU27" s="27"/>
      <c r="DV27" s="27"/>
      <c r="DW27" s="27"/>
      <c r="DX27" s="27"/>
      <c r="DY27" s="27"/>
      <c r="DZ27" s="27"/>
      <c r="EA27" s="27"/>
      <c r="EB27" s="27"/>
      <c r="EC27" s="27"/>
      <c r="ED27" s="27"/>
      <c r="EE27" s="27"/>
      <c r="EF27" s="27"/>
      <c r="EG27" s="27"/>
      <c r="EH27" s="27"/>
      <c r="EI27" s="27"/>
      <c r="EJ27" s="27"/>
      <c r="EK27" s="27"/>
      <c r="EL27" s="27"/>
      <c r="EM27" s="27"/>
      <c r="EN27" s="27"/>
      <c r="EO27" s="27"/>
      <c r="EP27" s="27"/>
      <c r="EQ27" s="27"/>
      <c r="ER27" s="27"/>
      <c r="ES27" s="27"/>
      <c r="ET27" s="27"/>
      <c r="EU27" s="27"/>
      <c r="EV27" s="27"/>
      <c r="EW27" s="27"/>
      <c r="EX27" s="27"/>
      <c r="EY27" s="27"/>
      <c r="EZ27" s="27"/>
      <c r="FA27" s="27"/>
      <c r="FB27" s="27"/>
      <c r="FC27" s="27"/>
      <c r="FD27" s="27"/>
      <c r="FE27" s="27"/>
      <c r="FF27" s="27"/>
      <c r="FG27" s="27"/>
      <c r="FH27" s="27"/>
      <c r="FI27" s="27"/>
      <c r="FJ27" s="27"/>
      <c r="FK27" s="27"/>
      <c r="FL27" s="27"/>
      <c r="FM27" s="27"/>
      <c r="FN27" s="27"/>
      <c r="FO27" s="27"/>
      <c r="FP27" s="27"/>
      <c r="FQ27" s="27"/>
      <c r="FR27" s="27"/>
      <c r="FS27" s="27"/>
      <c r="FT27" s="27"/>
      <c r="FU27" s="27"/>
      <c r="FV27" s="27"/>
      <c r="FW27" s="27"/>
      <c r="FX27" s="27"/>
      <c r="FY27" s="27"/>
      <c r="FZ27" s="27"/>
      <c r="GA27" s="27"/>
      <c r="GB27" s="27"/>
      <c r="GC27" s="27"/>
      <c r="GD27" s="27"/>
      <c r="GE27" s="27"/>
      <c r="GF27" s="27"/>
      <c r="GG27" s="27"/>
      <c r="GH27" s="27"/>
      <c r="GI27" s="27"/>
      <c r="GJ27" s="27"/>
      <c r="GK27" s="27"/>
      <c r="GL27" s="27"/>
      <c r="GM27" s="27"/>
      <c r="GN27" s="27"/>
      <c r="GO27" s="27"/>
      <c r="GP27" s="27"/>
      <c r="GQ27" s="27"/>
      <c r="GR27" s="27"/>
      <c r="GS27" s="27"/>
      <c r="GT27" s="27"/>
      <c r="GU27" s="27"/>
      <c r="GV27" s="27"/>
      <c r="GW27" s="27"/>
      <c r="GX27" s="27"/>
      <c r="GY27" s="27"/>
      <c r="GZ27" s="27"/>
      <c r="HA27" s="27"/>
      <c r="HB27" s="27"/>
      <c r="HC27" s="27"/>
      <c r="HD27" s="27"/>
      <c r="HE27" s="27"/>
      <c r="HF27" s="27"/>
      <c r="HG27" s="27"/>
      <c r="HH27" s="27"/>
      <c r="HI27" s="27"/>
      <c r="HJ27" s="27"/>
      <c r="HK27" s="27"/>
      <c r="HL27" s="27"/>
      <c r="HM27" s="27"/>
      <c r="HN27" s="27"/>
      <c r="HO27" s="27"/>
      <c r="HP27" s="27"/>
      <c r="HQ27" s="27"/>
      <c r="HR27" s="27"/>
      <c r="HS27" s="27"/>
      <c r="HT27" s="27"/>
      <c r="HU27" s="27"/>
      <c r="HV27" s="27"/>
      <c r="HW27" s="27"/>
      <c r="HX27" s="27"/>
      <c r="HY27" s="27"/>
      <c r="HZ27" s="27"/>
      <c r="IA27" s="27"/>
      <c r="IB27" s="27"/>
      <c r="IC27" s="27"/>
      <c r="ID27" s="27"/>
      <c r="IE27" s="27"/>
      <c r="IF27" s="27"/>
      <c r="IG27" s="27"/>
      <c r="IH27" s="27"/>
      <c r="II27" s="27"/>
      <c r="IJ27" s="27"/>
      <c r="IK27" s="27"/>
      <c r="IL27" s="27"/>
      <c r="IM27" s="27"/>
      <c r="IN27" s="27"/>
      <c r="IO27" s="27"/>
      <c r="IP27" s="27"/>
      <c r="IQ27" s="27"/>
      <c r="IR27" s="27"/>
      <c r="IS27" s="27"/>
      <c r="IT27" s="27"/>
      <c r="IU27" s="27"/>
    </row>
    <row r="28" spans="1:255" ht="108">
      <c r="A28" s="12"/>
      <c r="B28" s="18">
        <v>0.4513888888888889</v>
      </c>
      <c r="C28" s="18">
        <v>0.46527777777777773</v>
      </c>
      <c r="D28" s="10">
        <v>5</v>
      </c>
      <c r="E28" s="19" t="s">
        <v>65</v>
      </c>
      <c r="F28" s="29" t="s">
        <v>46</v>
      </c>
      <c r="G28" s="37" t="s">
        <v>59</v>
      </c>
      <c r="H28" s="33">
        <v>20</v>
      </c>
      <c r="I28" s="34" t="s">
        <v>43</v>
      </c>
      <c r="J28" s="33" t="s">
        <v>25</v>
      </c>
      <c r="K28" s="46"/>
      <c r="L28" s="51" t="s">
        <v>85</v>
      </c>
    </row>
    <row r="29" spans="1:255" ht="243">
      <c r="A29" s="25"/>
      <c r="B29" s="18">
        <v>0.46527777777777773</v>
      </c>
      <c r="C29" s="18">
        <v>0.47916666666666669</v>
      </c>
      <c r="D29" s="20">
        <v>6</v>
      </c>
      <c r="E29" s="19" t="s">
        <v>65</v>
      </c>
      <c r="F29" s="19" t="s">
        <v>34</v>
      </c>
      <c r="G29" s="19" t="s">
        <v>60</v>
      </c>
      <c r="H29" s="19">
        <v>20</v>
      </c>
      <c r="I29" s="19" t="s">
        <v>61</v>
      </c>
      <c r="J29" s="19" t="s">
        <v>25</v>
      </c>
      <c r="K29" s="49"/>
      <c r="L29" s="51" t="s">
        <v>86</v>
      </c>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c r="BV29" s="27"/>
      <c r="BW29" s="27"/>
      <c r="BX29" s="27"/>
      <c r="BY29" s="27"/>
      <c r="BZ29" s="27"/>
      <c r="CA29" s="27"/>
      <c r="CB29" s="27"/>
      <c r="CC29" s="27"/>
      <c r="CD29" s="27"/>
      <c r="CE29" s="27"/>
      <c r="CF29" s="27"/>
      <c r="CG29" s="27"/>
      <c r="CH29" s="27"/>
      <c r="CI29" s="27"/>
      <c r="CJ29" s="27"/>
      <c r="CK29" s="27"/>
      <c r="CL29" s="27"/>
      <c r="CM29" s="27"/>
      <c r="CN29" s="27"/>
      <c r="CO29" s="27"/>
      <c r="CP29" s="27"/>
      <c r="CQ29" s="27"/>
      <c r="CR29" s="27"/>
      <c r="CS29" s="27"/>
      <c r="CT29" s="27"/>
      <c r="CU29" s="27"/>
      <c r="CV29" s="27"/>
      <c r="CW29" s="27"/>
      <c r="CX29" s="27"/>
      <c r="CY29" s="27"/>
      <c r="CZ29" s="27"/>
      <c r="DA29" s="27"/>
      <c r="DB29" s="27"/>
      <c r="DC29" s="27"/>
      <c r="DD29" s="27"/>
      <c r="DE29" s="27"/>
      <c r="DF29" s="27"/>
      <c r="DG29" s="27"/>
      <c r="DH29" s="27"/>
      <c r="DI29" s="27"/>
      <c r="DJ29" s="27"/>
      <c r="DK29" s="27"/>
      <c r="DL29" s="27"/>
      <c r="DM29" s="27"/>
      <c r="DN29" s="27"/>
      <c r="DO29" s="27"/>
      <c r="DP29" s="27"/>
      <c r="DQ29" s="27"/>
      <c r="DR29" s="27"/>
      <c r="DS29" s="27"/>
      <c r="DT29" s="27"/>
      <c r="DU29" s="27"/>
      <c r="DV29" s="27"/>
      <c r="DW29" s="27"/>
      <c r="DX29" s="27"/>
      <c r="DY29" s="27"/>
      <c r="DZ29" s="27"/>
      <c r="EA29" s="27"/>
      <c r="EB29" s="27"/>
      <c r="EC29" s="27"/>
      <c r="ED29" s="27"/>
      <c r="EE29" s="27"/>
      <c r="EF29" s="27"/>
      <c r="EG29" s="27"/>
      <c r="EH29" s="27"/>
      <c r="EI29" s="27"/>
      <c r="EJ29" s="27"/>
      <c r="EK29" s="27"/>
      <c r="EL29" s="27"/>
      <c r="EM29" s="27"/>
      <c r="EN29" s="27"/>
      <c r="EO29" s="27"/>
      <c r="EP29" s="27"/>
      <c r="EQ29" s="27"/>
      <c r="ER29" s="27"/>
      <c r="ES29" s="27"/>
      <c r="ET29" s="27"/>
      <c r="EU29" s="27"/>
      <c r="EV29" s="27"/>
      <c r="EW29" s="27"/>
      <c r="EX29" s="27"/>
      <c r="EY29" s="27"/>
      <c r="EZ29" s="27"/>
      <c r="FA29" s="27"/>
      <c r="FB29" s="27"/>
      <c r="FC29" s="27"/>
      <c r="FD29" s="27"/>
      <c r="FE29" s="27"/>
      <c r="FF29" s="27"/>
      <c r="FG29" s="27"/>
      <c r="FH29" s="27"/>
      <c r="FI29" s="27"/>
      <c r="FJ29" s="27"/>
      <c r="FK29" s="27"/>
      <c r="FL29" s="27"/>
      <c r="FM29" s="27"/>
      <c r="FN29" s="27"/>
      <c r="FO29" s="27"/>
      <c r="FP29" s="27"/>
      <c r="FQ29" s="27"/>
      <c r="FR29" s="27"/>
      <c r="FS29" s="27"/>
      <c r="FT29" s="27"/>
      <c r="FU29" s="27"/>
      <c r="FV29" s="27"/>
      <c r="FW29" s="27"/>
      <c r="FX29" s="27"/>
      <c r="FY29" s="27"/>
      <c r="FZ29" s="27"/>
      <c r="GA29" s="27"/>
      <c r="GB29" s="27"/>
      <c r="GC29" s="27"/>
      <c r="GD29" s="27"/>
      <c r="GE29" s="27"/>
      <c r="GF29" s="27"/>
      <c r="GG29" s="27"/>
      <c r="GH29" s="27"/>
      <c r="GI29" s="27"/>
      <c r="GJ29" s="27"/>
      <c r="GK29" s="27"/>
      <c r="GL29" s="27"/>
      <c r="GM29" s="27"/>
      <c r="GN29" s="27"/>
      <c r="GO29" s="27"/>
      <c r="GP29" s="27"/>
      <c r="GQ29" s="27"/>
      <c r="GR29" s="27"/>
      <c r="GS29" s="27"/>
      <c r="GT29" s="27"/>
      <c r="GU29" s="27"/>
      <c r="GV29" s="27"/>
      <c r="GW29" s="27"/>
      <c r="GX29" s="27"/>
      <c r="GY29" s="27"/>
      <c r="GZ29" s="27"/>
      <c r="HA29" s="27"/>
      <c r="HB29" s="27"/>
      <c r="HC29" s="27"/>
      <c r="HD29" s="27"/>
      <c r="HE29" s="27"/>
      <c r="HF29" s="27"/>
      <c r="HG29" s="27"/>
      <c r="HH29" s="27"/>
      <c r="HI29" s="27"/>
      <c r="HJ29" s="27"/>
      <c r="HK29" s="27"/>
      <c r="HL29" s="27"/>
      <c r="HM29" s="27"/>
      <c r="HN29" s="27"/>
      <c r="HO29" s="27"/>
      <c r="HP29" s="27"/>
      <c r="HQ29" s="27"/>
      <c r="HR29" s="27"/>
      <c r="HS29" s="27"/>
      <c r="HT29" s="27"/>
      <c r="HU29" s="27"/>
      <c r="HV29" s="27"/>
      <c r="HW29" s="27"/>
      <c r="HX29" s="27"/>
      <c r="HY29" s="27"/>
      <c r="HZ29" s="27"/>
      <c r="IA29" s="27"/>
      <c r="IB29" s="27"/>
      <c r="IC29" s="27"/>
      <c r="ID29" s="27"/>
      <c r="IE29" s="27"/>
      <c r="IF29" s="27"/>
      <c r="IG29" s="27"/>
      <c r="IH29" s="27"/>
      <c r="II29" s="27"/>
      <c r="IJ29" s="27"/>
      <c r="IK29" s="27"/>
      <c r="IL29" s="27"/>
      <c r="IM29" s="27"/>
      <c r="IN29" s="27"/>
      <c r="IO29" s="27"/>
      <c r="IP29" s="27"/>
      <c r="IQ29" s="27"/>
      <c r="IR29" s="27"/>
      <c r="IS29" s="27"/>
      <c r="IT29" s="27"/>
      <c r="IU29" s="27"/>
    </row>
    <row r="30" spans="1:255" ht="202.5">
      <c r="A30" s="25"/>
      <c r="B30" s="18">
        <v>0.46527777777777773</v>
      </c>
      <c r="C30" s="18">
        <v>0.47916666666666669</v>
      </c>
      <c r="D30" s="20">
        <v>7</v>
      </c>
      <c r="E30" s="19" t="s">
        <v>88</v>
      </c>
      <c r="F30" s="19" t="s">
        <v>27</v>
      </c>
      <c r="G30" s="19" t="s">
        <v>89</v>
      </c>
      <c r="H30" s="19">
        <v>45</v>
      </c>
      <c r="I30" s="19" t="s">
        <v>90</v>
      </c>
      <c r="J30" s="19" t="s">
        <v>23</v>
      </c>
      <c r="K30" s="49"/>
      <c r="L30" s="51" t="s">
        <v>87</v>
      </c>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27"/>
      <c r="BT30" s="27"/>
      <c r="BU30" s="27"/>
      <c r="BV30" s="27"/>
      <c r="BW30" s="27"/>
      <c r="BX30" s="27"/>
      <c r="BY30" s="27"/>
      <c r="BZ30" s="27"/>
      <c r="CA30" s="27"/>
      <c r="CB30" s="27"/>
      <c r="CC30" s="27"/>
      <c r="CD30" s="27"/>
      <c r="CE30" s="27"/>
      <c r="CF30" s="27"/>
      <c r="CG30" s="27"/>
      <c r="CH30" s="27"/>
      <c r="CI30" s="27"/>
      <c r="CJ30" s="27"/>
      <c r="CK30" s="27"/>
      <c r="CL30" s="27"/>
      <c r="CM30" s="27"/>
      <c r="CN30" s="27"/>
      <c r="CO30" s="27"/>
      <c r="CP30" s="27"/>
      <c r="CQ30" s="27"/>
      <c r="CR30" s="27"/>
      <c r="CS30" s="27"/>
      <c r="CT30" s="27"/>
      <c r="CU30" s="27"/>
      <c r="CV30" s="27"/>
      <c r="CW30" s="27"/>
      <c r="CX30" s="27"/>
      <c r="CY30" s="27"/>
      <c r="CZ30" s="27"/>
      <c r="DA30" s="27"/>
      <c r="DB30" s="27"/>
      <c r="DC30" s="27"/>
      <c r="DD30" s="27"/>
      <c r="DE30" s="27"/>
      <c r="DF30" s="27"/>
      <c r="DG30" s="27"/>
      <c r="DH30" s="27"/>
      <c r="DI30" s="27"/>
      <c r="DJ30" s="27"/>
      <c r="DK30" s="27"/>
      <c r="DL30" s="27"/>
      <c r="DM30" s="27"/>
      <c r="DN30" s="27"/>
      <c r="DO30" s="27"/>
      <c r="DP30" s="27"/>
      <c r="DQ30" s="27"/>
      <c r="DR30" s="27"/>
      <c r="DS30" s="27"/>
      <c r="DT30" s="27"/>
      <c r="DU30" s="27"/>
      <c r="DV30" s="27"/>
      <c r="DW30" s="27"/>
      <c r="DX30" s="27"/>
      <c r="DY30" s="27"/>
      <c r="DZ30" s="27"/>
      <c r="EA30" s="27"/>
      <c r="EB30" s="27"/>
      <c r="EC30" s="27"/>
      <c r="ED30" s="27"/>
      <c r="EE30" s="27"/>
      <c r="EF30" s="27"/>
      <c r="EG30" s="27"/>
      <c r="EH30" s="27"/>
      <c r="EI30" s="27"/>
      <c r="EJ30" s="27"/>
      <c r="EK30" s="27"/>
      <c r="EL30" s="27"/>
      <c r="EM30" s="27"/>
      <c r="EN30" s="27"/>
      <c r="EO30" s="27"/>
      <c r="EP30" s="27"/>
      <c r="EQ30" s="27"/>
      <c r="ER30" s="27"/>
      <c r="ES30" s="27"/>
      <c r="ET30" s="27"/>
      <c r="EU30" s="27"/>
      <c r="EV30" s="27"/>
      <c r="EW30" s="27"/>
      <c r="EX30" s="27"/>
      <c r="EY30" s="27"/>
      <c r="EZ30" s="27"/>
      <c r="FA30" s="27"/>
      <c r="FB30" s="27"/>
      <c r="FC30" s="27"/>
      <c r="FD30" s="27"/>
      <c r="FE30" s="27"/>
      <c r="FF30" s="27"/>
      <c r="FG30" s="27"/>
      <c r="FH30" s="27"/>
      <c r="FI30" s="27"/>
      <c r="FJ30" s="27"/>
      <c r="FK30" s="27"/>
      <c r="FL30" s="27"/>
      <c r="FM30" s="27"/>
      <c r="FN30" s="27"/>
      <c r="FO30" s="27"/>
      <c r="FP30" s="27"/>
      <c r="FQ30" s="27"/>
      <c r="FR30" s="27"/>
      <c r="FS30" s="27"/>
      <c r="FT30" s="27"/>
      <c r="FU30" s="27"/>
      <c r="FV30" s="27"/>
      <c r="FW30" s="27"/>
      <c r="FX30" s="27"/>
      <c r="FY30" s="27"/>
      <c r="FZ30" s="27"/>
      <c r="GA30" s="27"/>
      <c r="GB30" s="27"/>
      <c r="GC30" s="27"/>
      <c r="GD30" s="27"/>
      <c r="GE30" s="27"/>
      <c r="GF30" s="27"/>
      <c r="GG30" s="27"/>
      <c r="GH30" s="27"/>
      <c r="GI30" s="27"/>
      <c r="GJ30" s="27"/>
      <c r="GK30" s="27"/>
      <c r="GL30" s="27"/>
      <c r="GM30" s="27"/>
      <c r="GN30" s="27"/>
      <c r="GO30" s="27"/>
      <c r="GP30" s="27"/>
      <c r="GQ30" s="27"/>
      <c r="GR30" s="27"/>
      <c r="GS30" s="27"/>
      <c r="GT30" s="27"/>
      <c r="GU30" s="27"/>
      <c r="GV30" s="27"/>
      <c r="GW30" s="27"/>
      <c r="GX30" s="27"/>
      <c r="GY30" s="27"/>
      <c r="GZ30" s="27"/>
      <c r="HA30" s="27"/>
      <c r="HB30" s="27"/>
      <c r="HC30" s="27"/>
      <c r="HD30" s="27"/>
      <c r="HE30" s="27"/>
      <c r="HF30" s="27"/>
      <c r="HG30" s="27"/>
      <c r="HH30" s="27"/>
      <c r="HI30" s="27"/>
      <c r="HJ30" s="27"/>
      <c r="HK30" s="27"/>
      <c r="HL30" s="27"/>
      <c r="HM30" s="27"/>
      <c r="HN30" s="27"/>
      <c r="HO30" s="27"/>
      <c r="HP30" s="27"/>
      <c r="HQ30" s="27"/>
      <c r="HR30" s="27"/>
      <c r="HS30" s="27"/>
      <c r="HT30" s="27"/>
      <c r="HU30" s="27"/>
      <c r="HV30" s="27"/>
      <c r="HW30" s="27"/>
      <c r="HX30" s="27"/>
      <c r="HY30" s="27"/>
      <c r="HZ30" s="27"/>
      <c r="IA30" s="27"/>
      <c r="IB30" s="27"/>
      <c r="IC30" s="27"/>
      <c r="ID30" s="27"/>
      <c r="IE30" s="27"/>
      <c r="IF30" s="27"/>
      <c r="IG30" s="27"/>
      <c r="IH30" s="27"/>
      <c r="II30" s="27"/>
      <c r="IJ30" s="27"/>
      <c r="IK30" s="27"/>
      <c r="IL30" s="27"/>
      <c r="IM30" s="27"/>
      <c r="IN30" s="27"/>
      <c r="IO30" s="27"/>
      <c r="IP30" s="27"/>
      <c r="IQ30" s="27"/>
      <c r="IR30" s="27"/>
      <c r="IS30" s="27"/>
      <c r="IT30" s="27"/>
      <c r="IU30" s="27"/>
    </row>
    <row r="31" spans="1:255" ht="14.25" customHeight="1">
      <c r="A31" s="25"/>
      <c r="B31" s="14">
        <f>C29</f>
        <v>0.47916666666666669</v>
      </c>
      <c r="C31" s="14">
        <v>0.4861111111111111</v>
      </c>
      <c r="D31" s="26">
        <v>8</v>
      </c>
      <c r="E31" s="16" t="s">
        <v>24</v>
      </c>
      <c r="F31" s="17"/>
      <c r="G31" s="17"/>
      <c r="H31" s="16">
        <v>10</v>
      </c>
      <c r="I31" s="17"/>
      <c r="J31" s="17"/>
      <c r="K31" s="45"/>
      <c r="L31" s="58"/>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c r="BW31" s="27"/>
      <c r="BX31" s="27"/>
      <c r="BY31" s="27"/>
      <c r="BZ31" s="27"/>
      <c r="CA31" s="27"/>
      <c r="CB31" s="27"/>
      <c r="CC31" s="27"/>
      <c r="CD31" s="27"/>
      <c r="CE31" s="27"/>
      <c r="CF31" s="27"/>
      <c r="CG31" s="27"/>
      <c r="CH31" s="27"/>
      <c r="CI31" s="27"/>
      <c r="CJ31" s="27"/>
      <c r="CK31" s="27"/>
      <c r="CL31" s="27"/>
      <c r="CM31" s="27"/>
      <c r="CN31" s="27"/>
      <c r="CO31" s="27"/>
      <c r="CP31" s="27"/>
      <c r="CQ31" s="27"/>
      <c r="CR31" s="27"/>
      <c r="CS31" s="27"/>
      <c r="CT31" s="27"/>
      <c r="CU31" s="27"/>
      <c r="CV31" s="27"/>
      <c r="CW31" s="27"/>
      <c r="CX31" s="27"/>
      <c r="CY31" s="27"/>
      <c r="CZ31" s="27"/>
      <c r="DA31" s="27"/>
      <c r="DB31" s="27"/>
      <c r="DC31" s="27"/>
      <c r="DD31" s="27"/>
      <c r="DE31" s="27"/>
      <c r="DF31" s="27"/>
      <c r="DG31" s="27"/>
      <c r="DH31" s="27"/>
      <c r="DI31" s="27"/>
      <c r="DJ31" s="27"/>
      <c r="DK31" s="27"/>
      <c r="DL31" s="27"/>
      <c r="DM31" s="27"/>
      <c r="DN31" s="27"/>
      <c r="DO31" s="27"/>
      <c r="DP31" s="27"/>
      <c r="DQ31" s="27"/>
      <c r="DR31" s="27"/>
      <c r="DS31" s="27"/>
      <c r="DT31" s="27"/>
      <c r="DU31" s="27"/>
      <c r="DV31" s="27"/>
      <c r="DW31" s="27"/>
      <c r="DX31" s="27"/>
      <c r="DY31" s="27"/>
      <c r="DZ31" s="27"/>
      <c r="EA31" s="27"/>
      <c r="EB31" s="27"/>
      <c r="EC31" s="27"/>
      <c r="ED31" s="27"/>
      <c r="EE31" s="27"/>
      <c r="EF31" s="27"/>
      <c r="EG31" s="27"/>
      <c r="EH31" s="27"/>
      <c r="EI31" s="27"/>
      <c r="EJ31" s="27"/>
      <c r="EK31" s="27"/>
      <c r="EL31" s="27"/>
      <c r="EM31" s="27"/>
      <c r="EN31" s="27"/>
      <c r="EO31" s="27"/>
      <c r="EP31" s="27"/>
      <c r="EQ31" s="27"/>
      <c r="ER31" s="27"/>
      <c r="ES31" s="27"/>
      <c r="ET31" s="27"/>
      <c r="EU31" s="27"/>
      <c r="EV31" s="27"/>
      <c r="EW31" s="27"/>
      <c r="EX31" s="27"/>
      <c r="EY31" s="27"/>
      <c r="EZ31" s="27"/>
      <c r="FA31" s="27"/>
      <c r="FB31" s="27"/>
      <c r="FC31" s="27"/>
      <c r="FD31" s="27"/>
      <c r="FE31" s="27"/>
      <c r="FF31" s="27"/>
      <c r="FG31" s="27"/>
      <c r="FH31" s="27"/>
      <c r="FI31" s="27"/>
      <c r="FJ31" s="27"/>
      <c r="FK31" s="27"/>
      <c r="FL31" s="27"/>
      <c r="FM31" s="27"/>
      <c r="FN31" s="27"/>
      <c r="FO31" s="27"/>
      <c r="FP31" s="27"/>
      <c r="FQ31" s="27"/>
      <c r="FR31" s="27"/>
      <c r="FS31" s="27"/>
      <c r="FT31" s="27"/>
      <c r="FU31" s="27"/>
      <c r="FV31" s="27"/>
      <c r="FW31" s="27"/>
      <c r="FX31" s="27"/>
      <c r="FY31" s="27"/>
      <c r="FZ31" s="27"/>
      <c r="GA31" s="27"/>
      <c r="GB31" s="27"/>
      <c r="GC31" s="27"/>
      <c r="GD31" s="27"/>
      <c r="GE31" s="27"/>
      <c r="GF31" s="27"/>
      <c r="GG31" s="27"/>
      <c r="GH31" s="27"/>
      <c r="GI31" s="27"/>
      <c r="GJ31" s="27"/>
      <c r="GK31" s="27"/>
      <c r="GL31" s="27"/>
      <c r="GM31" s="27"/>
      <c r="GN31" s="27"/>
      <c r="GO31" s="27"/>
      <c r="GP31" s="27"/>
      <c r="GQ31" s="27"/>
      <c r="GR31" s="27"/>
      <c r="GS31" s="27"/>
      <c r="GT31" s="27"/>
      <c r="GU31" s="27"/>
      <c r="GV31" s="27"/>
      <c r="GW31" s="27"/>
      <c r="GX31" s="27"/>
      <c r="GY31" s="27"/>
      <c r="GZ31" s="27"/>
      <c r="HA31" s="27"/>
      <c r="HB31" s="27"/>
      <c r="HC31" s="27"/>
      <c r="HD31" s="27"/>
      <c r="HE31" s="27"/>
      <c r="HF31" s="27"/>
      <c r="HG31" s="27"/>
      <c r="HH31" s="27"/>
      <c r="HI31" s="27"/>
      <c r="HJ31" s="27"/>
      <c r="HK31" s="27"/>
      <c r="HL31" s="27"/>
      <c r="HM31" s="27"/>
      <c r="HN31" s="27"/>
      <c r="HO31" s="27"/>
      <c r="HP31" s="27"/>
      <c r="HQ31" s="27"/>
      <c r="HR31" s="27"/>
      <c r="HS31" s="27"/>
      <c r="HT31" s="27"/>
      <c r="HU31" s="27"/>
      <c r="HV31" s="27"/>
      <c r="HW31" s="27"/>
      <c r="HX31" s="27"/>
      <c r="HY31" s="27"/>
      <c r="HZ31" s="27"/>
      <c r="IA31" s="27"/>
      <c r="IB31" s="27"/>
      <c r="IC31" s="27"/>
      <c r="ID31" s="27"/>
      <c r="IE31" s="27"/>
      <c r="IF31" s="27"/>
      <c r="IG31" s="27"/>
      <c r="IH31" s="27"/>
      <c r="II31" s="27"/>
      <c r="IJ31" s="27"/>
      <c r="IK31" s="27"/>
      <c r="IL31" s="27"/>
      <c r="IM31" s="27"/>
      <c r="IN31" s="27"/>
      <c r="IO31" s="27"/>
      <c r="IP31" s="27"/>
      <c r="IQ31" s="27"/>
      <c r="IR31" s="27"/>
      <c r="IS31" s="27"/>
      <c r="IT31" s="27"/>
      <c r="IU31" s="27"/>
    </row>
    <row r="32" spans="1:255" ht="180.75" customHeight="1">
      <c r="A32" s="25"/>
      <c r="B32" s="18">
        <v>0.4861111111111111</v>
      </c>
      <c r="C32" s="18">
        <v>0.5</v>
      </c>
      <c r="D32" s="20">
        <v>9</v>
      </c>
      <c r="E32" s="19" t="s">
        <v>26</v>
      </c>
      <c r="F32" s="19" t="s">
        <v>47</v>
      </c>
      <c r="G32" s="19" t="s">
        <v>53</v>
      </c>
      <c r="H32" s="19">
        <v>20</v>
      </c>
      <c r="I32" s="19" t="s">
        <v>36</v>
      </c>
      <c r="J32" s="33" t="s">
        <v>23</v>
      </c>
      <c r="K32" s="49"/>
      <c r="L32" s="51" t="s">
        <v>91</v>
      </c>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c r="CA32" s="27"/>
      <c r="CB32" s="27"/>
      <c r="CC32" s="27"/>
      <c r="CD32" s="27"/>
      <c r="CE32" s="27"/>
      <c r="CF32" s="27"/>
      <c r="CG32" s="27"/>
      <c r="CH32" s="27"/>
      <c r="CI32" s="27"/>
      <c r="CJ32" s="27"/>
      <c r="CK32" s="27"/>
      <c r="CL32" s="27"/>
      <c r="CM32" s="27"/>
      <c r="CN32" s="27"/>
      <c r="CO32" s="27"/>
      <c r="CP32" s="27"/>
      <c r="CQ32" s="27"/>
      <c r="CR32" s="27"/>
      <c r="CS32" s="27"/>
      <c r="CT32" s="27"/>
      <c r="CU32" s="27"/>
      <c r="CV32" s="27"/>
      <c r="CW32" s="27"/>
      <c r="CX32" s="27"/>
      <c r="CY32" s="27"/>
      <c r="CZ32" s="27"/>
      <c r="DA32" s="27"/>
      <c r="DB32" s="27"/>
      <c r="DC32" s="27"/>
      <c r="DD32" s="27"/>
      <c r="DE32" s="27"/>
      <c r="DF32" s="27"/>
      <c r="DG32" s="27"/>
      <c r="DH32" s="27"/>
      <c r="DI32" s="27"/>
      <c r="DJ32" s="27"/>
      <c r="DK32" s="27"/>
      <c r="DL32" s="27"/>
      <c r="DM32" s="27"/>
      <c r="DN32" s="27"/>
      <c r="DO32" s="27"/>
      <c r="DP32" s="27"/>
      <c r="DQ32" s="27"/>
      <c r="DR32" s="27"/>
      <c r="DS32" s="27"/>
      <c r="DT32" s="27"/>
      <c r="DU32" s="27"/>
      <c r="DV32" s="27"/>
      <c r="DW32" s="27"/>
      <c r="DX32" s="27"/>
      <c r="DY32" s="27"/>
      <c r="DZ32" s="27"/>
      <c r="EA32" s="27"/>
      <c r="EB32" s="27"/>
      <c r="EC32" s="27"/>
      <c r="ED32" s="27"/>
      <c r="EE32" s="27"/>
      <c r="EF32" s="27"/>
      <c r="EG32" s="27"/>
      <c r="EH32" s="27"/>
      <c r="EI32" s="27"/>
      <c r="EJ32" s="27"/>
      <c r="EK32" s="27"/>
      <c r="EL32" s="27"/>
      <c r="EM32" s="27"/>
      <c r="EN32" s="27"/>
      <c r="EO32" s="27"/>
      <c r="EP32" s="27"/>
      <c r="EQ32" s="27"/>
      <c r="ER32" s="27"/>
      <c r="ES32" s="27"/>
      <c r="ET32" s="27"/>
      <c r="EU32" s="27"/>
      <c r="EV32" s="27"/>
      <c r="EW32" s="27"/>
      <c r="EX32" s="27"/>
      <c r="EY32" s="27"/>
      <c r="EZ32" s="27"/>
      <c r="FA32" s="27"/>
      <c r="FB32" s="27"/>
      <c r="FC32" s="27"/>
      <c r="FD32" s="27"/>
      <c r="FE32" s="27"/>
      <c r="FF32" s="27"/>
      <c r="FG32" s="27"/>
      <c r="FH32" s="27"/>
      <c r="FI32" s="27"/>
      <c r="FJ32" s="27"/>
      <c r="FK32" s="27"/>
      <c r="FL32" s="27"/>
      <c r="FM32" s="27"/>
      <c r="FN32" s="27"/>
      <c r="FO32" s="27"/>
      <c r="FP32" s="27"/>
      <c r="FQ32" s="27"/>
      <c r="FR32" s="27"/>
      <c r="FS32" s="27"/>
      <c r="FT32" s="27"/>
      <c r="FU32" s="27"/>
      <c r="FV32" s="27"/>
      <c r="FW32" s="27"/>
      <c r="FX32" s="27"/>
      <c r="FY32" s="27"/>
      <c r="FZ32" s="27"/>
      <c r="GA32" s="27"/>
      <c r="GB32" s="27"/>
      <c r="GC32" s="27"/>
      <c r="GD32" s="27"/>
      <c r="GE32" s="27"/>
      <c r="GF32" s="27"/>
      <c r="GG32" s="27"/>
      <c r="GH32" s="27"/>
      <c r="GI32" s="27"/>
      <c r="GJ32" s="27"/>
      <c r="GK32" s="27"/>
      <c r="GL32" s="27"/>
      <c r="GM32" s="27"/>
      <c r="GN32" s="27"/>
      <c r="GO32" s="27"/>
      <c r="GP32" s="27"/>
      <c r="GQ32" s="27"/>
      <c r="GR32" s="27"/>
      <c r="GS32" s="27"/>
      <c r="GT32" s="27"/>
      <c r="GU32" s="27"/>
      <c r="GV32" s="27"/>
      <c r="GW32" s="27"/>
      <c r="GX32" s="27"/>
      <c r="GY32" s="27"/>
      <c r="GZ32" s="27"/>
      <c r="HA32" s="27"/>
      <c r="HB32" s="27"/>
      <c r="HC32" s="27"/>
      <c r="HD32" s="27"/>
      <c r="HE32" s="27"/>
      <c r="HF32" s="27"/>
      <c r="HG32" s="27"/>
      <c r="HH32" s="27"/>
      <c r="HI32" s="27"/>
      <c r="HJ32" s="27"/>
      <c r="HK32" s="27"/>
      <c r="HL32" s="27"/>
      <c r="HM32" s="27"/>
      <c r="HN32" s="27"/>
      <c r="HO32" s="27"/>
      <c r="HP32" s="27"/>
      <c r="HQ32" s="27"/>
      <c r="HR32" s="27"/>
      <c r="HS32" s="27"/>
      <c r="HT32" s="27"/>
      <c r="HU32" s="27"/>
      <c r="HV32" s="27"/>
      <c r="HW32" s="27"/>
      <c r="HX32" s="27"/>
      <c r="HY32" s="27"/>
      <c r="HZ32" s="27"/>
      <c r="IA32" s="27"/>
      <c r="IB32" s="27"/>
      <c r="IC32" s="27"/>
      <c r="ID32" s="27"/>
      <c r="IE32" s="27"/>
      <c r="IF32" s="27"/>
      <c r="IG32" s="27"/>
      <c r="IH32" s="27"/>
      <c r="II32" s="27"/>
      <c r="IJ32" s="27"/>
      <c r="IK32" s="27"/>
      <c r="IL32" s="27"/>
      <c r="IM32" s="27"/>
      <c r="IN32" s="27"/>
      <c r="IO32" s="27"/>
      <c r="IP32" s="27"/>
      <c r="IQ32" s="27"/>
      <c r="IR32" s="27"/>
      <c r="IS32" s="27"/>
      <c r="IT32" s="27"/>
      <c r="IU32" s="27"/>
    </row>
    <row r="33" spans="1:255" ht="37.5" customHeight="1">
      <c r="A33" s="25"/>
      <c r="B33" s="18">
        <v>0.5</v>
      </c>
      <c r="C33" s="18">
        <v>0.50694444444444442</v>
      </c>
      <c r="D33" s="20">
        <v>10</v>
      </c>
      <c r="E33" s="19" t="s">
        <v>37</v>
      </c>
      <c r="F33" s="19" t="s">
        <v>38</v>
      </c>
      <c r="G33" s="19" t="s">
        <v>62</v>
      </c>
      <c r="H33" s="19">
        <v>10</v>
      </c>
      <c r="I33" s="19" t="s">
        <v>35</v>
      </c>
      <c r="J33" s="19" t="s">
        <v>39</v>
      </c>
      <c r="K33" s="49"/>
      <c r="L33" s="50"/>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7"/>
      <c r="BX33" s="27"/>
      <c r="BY33" s="27"/>
      <c r="BZ33" s="27"/>
      <c r="CA33" s="27"/>
      <c r="CB33" s="27"/>
      <c r="CC33" s="27"/>
      <c r="CD33" s="27"/>
      <c r="CE33" s="27"/>
      <c r="CF33" s="27"/>
      <c r="CG33" s="27"/>
      <c r="CH33" s="27"/>
      <c r="CI33" s="27"/>
      <c r="CJ33" s="27"/>
      <c r="CK33" s="27"/>
      <c r="CL33" s="27"/>
      <c r="CM33" s="27"/>
      <c r="CN33" s="27"/>
      <c r="CO33" s="27"/>
      <c r="CP33" s="27"/>
      <c r="CQ33" s="27"/>
      <c r="CR33" s="27"/>
      <c r="CS33" s="27"/>
      <c r="CT33" s="27"/>
      <c r="CU33" s="27"/>
      <c r="CV33" s="27"/>
      <c r="CW33" s="27"/>
      <c r="CX33" s="27"/>
      <c r="CY33" s="27"/>
      <c r="CZ33" s="27"/>
      <c r="DA33" s="27"/>
      <c r="DB33" s="27"/>
      <c r="DC33" s="27"/>
      <c r="DD33" s="27"/>
      <c r="DE33" s="27"/>
      <c r="DF33" s="27"/>
      <c r="DG33" s="27"/>
      <c r="DH33" s="27"/>
      <c r="DI33" s="27"/>
      <c r="DJ33" s="27"/>
      <c r="DK33" s="27"/>
      <c r="DL33" s="27"/>
      <c r="DM33" s="27"/>
      <c r="DN33" s="27"/>
      <c r="DO33" s="27"/>
      <c r="DP33" s="27"/>
      <c r="DQ33" s="27"/>
      <c r="DR33" s="27"/>
      <c r="DS33" s="27"/>
      <c r="DT33" s="27"/>
      <c r="DU33" s="27"/>
      <c r="DV33" s="27"/>
      <c r="DW33" s="27"/>
      <c r="DX33" s="27"/>
      <c r="DY33" s="27"/>
      <c r="DZ33" s="27"/>
      <c r="EA33" s="27"/>
      <c r="EB33" s="27"/>
      <c r="EC33" s="27"/>
      <c r="ED33" s="27"/>
      <c r="EE33" s="27"/>
      <c r="EF33" s="27"/>
      <c r="EG33" s="27"/>
      <c r="EH33" s="27"/>
      <c r="EI33" s="27"/>
      <c r="EJ33" s="27"/>
      <c r="EK33" s="27"/>
      <c r="EL33" s="27"/>
      <c r="EM33" s="27"/>
      <c r="EN33" s="27"/>
      <c r="EO33" s="27"/>
      <c r="EP33" s="27"/>
      <c r="EQ33" s="27"/>
      <c r="ER33" s="27"/>
      <c r="ES33" s="27"/>
      <c r="ET33" s="27"/>
      <c r="EU33" s="27"/>
      <c r="EV33" s="27"/>
      <c r="EW33" s="27"/>
      <c r="EX33" s="27"/>
      <c r="EY33" s="27"/>
      <c r="EZ33" s="27"/>
      <c r="FA33" s="27"/>
      <c r="FB33" s="27"/>
      <c r="FC33" s="27"/>
      <c r="FD33" s="27"/>
      <c r="FE33" s="27"/>
      <c r="FF33" s="27"/>
      <c r="FG33" s="27"/>
      <c r="FH33" s="27"/>
      <c r="FI33" s="27"/>
      <c r="FJ33" s="27"/>
      <c r="FK33" s="27"/>
      <c r="FL33" s="27"/>
      <c r="FM33" s="27"/>
      <c r="FN33" s="27"/>
      <c r="FO33" s="27"/>
      <c r="FP33" s="27"/>
      <c r="FQ33" s="27"/>
      <c r="FR33" s="27"/>
      <c r="FS33" s="27"/>
      <c r="FT33" s="27"/>
      <c r="FU33" s="27"/>
      <c r="FV33" s="27"/>
      <c r="FW33" s="27"/>
      <c r="FX33" s="27"/>
      <c r="FY33" s="27"/>
      <c r="FZ33" s="27"/>
      <c r="GA33" s="27"/>
      <c r="GB33" s="27"/>
      <c r="GC33" s="27"/>
      <c r="GD33" s="27"/>
      <c r="GE33" s="27"/>
      <c r="GF33" s="27"/>
      <c r="GG33" s="27"/>
      <c r="GH33" s="27"/>
      <c r="GI33" s="27"/>
      <c r="GJ33" s="27"/>
      <c r="GK33" s="27"/>
      <c r="GL33" s="27"/>
      <c r="GM33" s="27"/>
      <c r="GN33" s="27"/>
      <c r="GO33" s="27"/>
      <c r="GP33" s="27"/>
      <c r="GQ33" s="27"/>
      <c r="GR33" s="27"/>
      <c r="GS33" s="27"/>
      <c r="GT33" s="27"/>
      <c r="GU33" s="27"/>
      <c r="GV33" s="27"/>
      <c r="GW33" s="27"/>
      <c r="GX33" s="27"/>
      <c r="GY33" s="27"/>
      <c r="GZ33" s="27"/>
      <c r="HA33" s="27"/>
      <c r="HB33" s="27"/>
      <c r="HC33" s="27"/>
      <c r="HD33" s="27"/>
      <c r="HE33" s="27"/>
      <c r="HF33" s="27"/>
      <c r="HG33" s="27"/>
      <c r="HH33" s="27"/>
      <c r="HI33" s="27"/>
      <c r="HJ33" s="27"/>
      <c r="HK33" s="27"/>
      <c r="HL33" s="27"/>
      <c r="HM33" s="27"/>
      <c r="HN33" s="27"/>
      <c r="HO33" s="27"/>
      <c r="HP33" s="27"/>
      <c r="HQ33" s="27"/>
      <c r="HR33" s="27"/>
      <c r="HS33" s="27"/>
      <c r="HT33" s="27"/>
      <c r="HU33" s="27"/>
      <c r="HV33" s="27"/>
      <c r="HW33" s="27"/>
      <c r="HX33" s="27"/>
      <c r="HY33" s="27"/>
      <c r="HZ33" s="27"/>
      <c r="IA33" s="27"/>
      <c r="IB33" s="27"/>
      <c r="IC33" s="27"/>
      <c r="ID33" s="27"/>
      <c r="IE33" s="27"/>
      <c r="IF33" s="27"/>
      <c r="IG33" s="27"/>
      <c r="IH33" s="27"/>
      <c r="II33" s="27"/>
      <c r="IJ33" s="27"/>
      <c r="IK33" s="27"/>
      <c r="IL33" s="27"/>
      <c r="IM33" s="27"/>
      <c r="IN33" s="27"/>
      <c r="IO33" s="27"/>
      <c r="IP33" s="27"/>
      <c r="IQ33" s="27"/>
      <c r="IR33" s="27"/>
      <c r="IS33" s="27"/>
      <c r="IT33" s="27"/>
      <c r="IU33" s="27"/>
    </row>
    <row r="34" spans="1:255" ht="17.100000000000001" customHeight="1">
      <c r="A34" s="21"/>
      <c r="B34" s="53"/>
      <c r="C34" s="53"/>
      <c r="D34" s="53"/>
      <c r="E34" s="53"/>
      <c r="F34" s="53"/>
      <c r="G34" s="54"/>
      <c r="H34" s="55">
        <f>SUM(H23:H33)</f>
        <v>235</v>
      </c>
      <c r="I34" s="56"/>
      <c r="J34" s="56"/>
      <c r="K34" s="57"/>
    </row>
    <row r="35" spans="1:255" ht="13.5" customHeight="1">
      <c r="A35" s="57"/>
      <c r="B35" s="57"/>
      <c r="C35" s="57"/>
      <c r="D35" s="57"/>
      <c r="E35" s="57"/>
      <c r="F35" s="57"/>
      <c r="G35" s="57"/>
      <c r="H35" s="57"/>
      <c r="I35" s="57"/>
      <c r="J35" s="57"/>
      <c r="K35" s="57"/>
    </row>
    <row r="36" spans="1:255" ht="13.5" customHeight="1">
      <c r="A36" s="57"/>
      <c r="B36" s="57"/>
      <c r="C36" s="57"/>
      <c r="D36" s="57"/>
      <c r="E36" s="57"/>
      <c r="F36" s="57"/>
      <c r="G36" s="57"/>
      <c r="H36" s="57"/>
      <c r="I36" s="57"/>
      <c r="J36" s="57"/>
      <c r="K36" s="57"/>
    </row>
    <row r="37" spans="1:255" ht="13.5" customHeight="1">
      <c r="A37" s="57"/>
      <c r="B37" s="57"/>
      <c r="C37" s="57"/>
      <c r="D37" s="57"/>
      <c r="E37" s="57"/>
      <c r="F37" s="57"/>
      <c r="G37" s="57"/>
      <c r="H37" s="57"/>
      <c r="I37" s="57"/>
      <c r="J37" s="57"/>
      <c r="K37" s="57"/>
    </row>
  </sheetData>
  <mergeCells count="27">
    <mergeCell ref="J24:J25"/>
    <mergeCell ref="B24:B25"/>
    <mergeCell ref="E19:G19"/>
    <mergeCell ref="A23:A24"/>
    <mergeCell ref="F2:G2"/>
    <mergeCell ref="A2:E2"/>
    <mergeCell ref="I24:I25"/>
    <mergeCell ref="J13:J18"/>
    <mergeCell ref="B13:B18"/>
    <mergeCell ref="C13:C18"/>
    <mergeCell ref="D13:D18"/>
    <mergeCell ref="I7:I11"/>
    <mergeCell ref="G7:G11"/>
    <mergeCell ref="H7:H11"/>
    <mergeCell ref="F7:F11"/>
    <mergeCell ref="E7:E11"/>
    <mergeCell ref="B7:B11"/>
    <mergeCell ref="E13:E18"/>
    <mergeCell ref="F13:F18"/>
    <mergeCell ref="K13:K18"/>
    <mergeCell ref="J7:J11"/>
    <mergeCell ref="K7:K11"/>
    <mergeCell ref="G13:G18"/>
    <mergeCell ref="H13:H18"/>
    <mergeCell ref="I13:I18"/>
    <mergeCell ref="D7:D11"/>
    <mergeCell ref="C7:C11"/>
  </mergeCells>
  <phoneticPr fontId="8" type="noConversion"/>
  <pageMargins left="0.75" right="0.75" top="1" bottom="1" header="0.5" footer="0.5"/>
  <pageSetup paperSize="8" scale="11" orientation="landscape" r:id="rId1"/>
  <headerFooter>
    <oddFooter>&amp;L&amp;"Helvetica,Regular"&amp;12&amp;K000000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RLM Agenda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roo61771</dc:creator>
  <cp:lastModifiedBy>roo61771</cp:lastModifiedBy>
  <cp:lastPrinted>2019-08-01T02:45:33Z</cp:lastPrinted>
  <dcterms:created xsi:type="dcterms:W3CDTF">2019-06-20T01:38:50Z</dcterms:created>
  <dcterms:modified xsi:type="dcterms:W3CDTF">2019-08-01T03:08:02Z</dcterms:modified>
</cp:coreProperties>
</file>